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TDS_USER\fileman\13IEEE\Profiles\Profile_Pseudo\"/>
    </mc:Choice>
  </mc:AlternateContent>
  <bookViews>
    <workbookView xWindow="0" yWindow="0" windowWidth="16170" windowHeight="8055" activeTab="3"/>
    <workbookView minimized="1" xWindow="0" yWindow="0" windowWidth="28800" windowHeight="12300" activeTab="4"/>
  </bookViews>
  <sheets>
    <sheet name="Office" sheetId="1" r:id="rId1"/>
    <sheet name="OffPro" sheetId="4" r:id="rId2"/>
    <sheet name="Res" sheetId="3" r:id="rId3"/>
    <sheet name="ResPro" sheetId="5" r:id="rId4"/>
    <sheet name="Pro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J2" i="4"/>
  <c r="I2" i="4"/>
  <c r="H2" i="4"/>
  <c r="G2" i="4"/>
  <c r="F2" i="4"/>
  <c r="E2" i="4"/>
  <c r="P2" i="4"/>
  <c r="O2" i="4"/>
  <c r="N2" i="4"/>
  <c r="M2" i="4"/>
  <c r="L2" i="4"/>
  <c r="K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" i="4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AB2" i="5"/>
  <c r="AA2" i="5"/>
  <c r="Z2" i="5"/>
  <c r="Y2" i="5"/>
  <c r="X2" i="5"/>
  <c r="W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" i="5"/>
  <c r="O25" i="3" l="1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U25" i="1" l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7" i="1"/>
  <c r="C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5" i="1"/>
  <c r="E4" i="1"/>
  <c r="E3" i="1"/>
  <c r="E2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  <c r="C5" i="1"/>
  <c r="C4" i="1"/>
  <c r="C3" i="1"/>
  <c r="C2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<sst xmlns="http://schemas.openxmlformats.org/spreadsheetml/2006/main" count="103" uniqueCount="47">
  <si>
    <t>Time(Seg)</t>
  </si>
  <si>
    <t>Monday</t>
  </si>
  <si>
    <t>Tuesday</t>
  </si>
  <si>
    <t>Wednesday</t>
  </si>
  <si>
    <t>Thursday</t>
  </si>
  <si>
    <t>Friday</t>
  </si>
  <si>
    <t>load_634_a_p</t>
  </si>
  <si>
    <t>load_634_a_q</t>
  </si>
  <si>
    <t>load_634_b_p</t>
  </si>
  <si>
    <t>load_634_b_q</t>
  </si>
  <si>
    <t>load_634_c_p</t>
  </si>
  <si>
    <t>load_634_c_q</t>
  </si>
  <si>
    <t>load_645_b_p</t>
  </si>
  <si>
    <t>load_645_b_q</t>
  </si>
  <si>
    <t>load_652_a_p</t>
  </si>
  <si>
    <t>load_652_a_q</t>
  </si>
  <si>
    <t>load_692_c_p</t>
  </si>
  <si>
    <t>load_692_c_q</t>
  </si>
  <si>
    <t>load_611_c_p</t>
  </si>
  <si>
    <t>load_611_c_q</t>
  </si>
  <si>
    <t>load_dis_a_a_p</t>
  </si>
  <si>
    <t>load_dis_a_a_q</t>
  </si>
  <si>
    <t>load_dis_a_b_p</t>
  </si>
  <si>
    <t>load_dis_a_b_q</t>
  </si>
  <si>
    <t>load_dis_a_c_p</t>
  </si>
  <si>
    <t>load_dis_a_c_q</t>
  </si>
  <si>
    <t>load_dis_b_a_p</t>
  </si>
  <si>
    <t>load_dis_b_a_q</t>
  </si>
  <si>
    <t>load_dis_b_b_p</t>
  </si>
  <si>
    <t>load_dis_b_b_q</t>
  </si>
  <si>
    <t>load_dis_b_c_p</t>
  </si>
  <si>
    <t>load_dis_b_c_q</t>
  </si>
  <si>
    <t>load_646_b_p</t>
  </si>
  <si>
    <t>load_646_b_q</t>
  </si>
  <si>
    <t>load_671_a_p</t>
  </si>
  <si>
    <t>load_671_a_q</t>
  </si>
  <si>
    <t>load_671_b_p</t>
  </si>
  <si>
    <t>load_671_b_q</t>
  </si>
  <si>
    <t>load_671_c_p</t>
  </si>
  <si>
    <t>load_671_c_q</t>
  </si>
  <si>
    <t>load_675_a_p</t>
  </si>
  <si>
    <t>load_675_a_q</t>
  </si>
  <si>
    <t>load_675_b_p</t>
  </si>
  <si>
    <t>load_675_b_q</t>
  </si>
  <si>
    <t>load_675_c_p</t>
  </si>
  <si>
    <t>load_675_c_q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</si>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</sst>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Office!$C$2:$C$25</c:f>
              <c:numCache>
                <c:formatCode>General</c:formatCode>
                <c:ptCount val="24"/>
                <c:pt idx="0">
                  <c:v>0.34630703445699568</c:v>
                </c:pt>
                <c:pt idx="1">
                  <c:v>0.39135667506213156</c:v>
                </c:pt>
                <c:pt idx="2">
                  <c:v>0.39135667506213156</c:v>
                </c:pt>
                <c:pt idx="3">
                  <c:v>0.39135667506213156</c:v>
                </c:pt>
                <c:pt idx="4">
                  <c:v>0.39135667506213156</c:v>
                </c:pt>
                <c:pt idx="5">
                  <c:v>0.39135667506213156</c:v>
                </c:pt>
                <c:pt idx="6">
                  <c:v>0.41388149536469948</c:v>
                </c:pt>
                <c:pt idx="7">
                  <c:v>0.60239818441411175</c:v>
                </c:pt>
                <c:pt idx="8">
                  <c:v>0.59818081945487345</c:v>
                </c:pt>
                <c:pt idx="9">
                  <c:v>1</c:v>
                </c:pt>
                <c:pt idx="10">
                  <c:v>0.99964055883552838</c:v>
                </c:pt>
                <c:pt idx="11">
                  <c:v>0.99941021994267709</c:v>
                </c:pt>
                <c:pt idx="12">
                  <c:v>0.99941021994267709</c:v>
                </c:pt>
                <c:pt idx="13">
                  <c:v>0.95436057933754115</c:v>
                </c:pt>
                <c:pt idx="14">
                  <c:v>0.99973776736194064</c:v>
                </c:pt>
                <c:pt idx="15">
                  <c:v>0.99941021994267709</c:v>
                </c:pt>
                <c:pt idx="16">
                  <c:v>0.99941021994267709</c:v>
                </c:pt>
                <c:pt idx="17">
                  <c:v>0.99941021994267709</c:v>
                </c:pt>
                <c:pt idx="18">
                  <c:v>0.70205632299197884</c:v>
                </c:pt>
                <c:pt idx="19">
                  <c:v>0.69249746562438352</c:v>
                </c:pt>
                <c:pt idx="20">
                  <c:v>0.69249746562438352</c:v>
                </c:pt>
                <c:pt idx="21">
                  <c:v>0.64744782501924758</c:v>
                </c:pt>
                <c:pt idx="22">
                  <c:v>0.64744782501924758</c:v>
                </c:pt>
                <c:pt idx="23">
                  <c:v>0.41388149536469948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6-4791-9A33-C417E0A6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989407"/>
        <c:axId val="2045987327"/>
      </c:scatterChart>
      <c:valAx>
        <c:axId val="20459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87327"/>
        <c:crosses val="autoZero"/>
        <c:crossBetween val="midCat"/>
      </c:valAx>
      <c:valAx>
        <c:axId val="20459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Res!$M$2:$M$25</c:f>
              <c:numCache>
                <c:formatCode>General</c:formatCode>
                <c:ptCount val="24"/>
                <c:pt idx="0">
                  <c:v>0.50647507031671479</c:v>
                </c:pt>
                <c:pt idx="1">
                  <c:v>0.34284023895611287</c:v>
                </c:pt>
                <c:pt idx="2">
                  <c:v>0.27500557901385791</c:v>
                </c:pt>
                <c:pt idx="3">
                  <c:v>0.25131765999326028</c:v>
                </c:pt>
                <c:pt idx="4">
                  <c:v>0.24740514179012801</c:v>
                </c:pt>
                <c:pt idx="5">
                  <c:v>0.26082944788495077</c:v>
                </c:pt>
                <c:pt idx="6">
                  <c:v>0.3499438025735867</c:v>
                </c:pt>
                <c:pt idx="7">
                  <c:v>0.55989291058936097</c:v>
                </c:pt>
                <c:pt idx="8">
                  <c:v>0.71505567613120247</c:v>
                </c:pt>
                <c:pt idx="9">
                  <c:v>0.68726763768011434</c:v>
                </c:pt>
                <c:pt idx="10">
                  <c:v>0.59721813598279827</c:v>
                </c:pt>
                <c:pt idx="11">
                  <c:v>0.56388607957252013</c:v>
                </c:pt>
                <c:pt idx="12">
                  <c:v>0.54299377228307932</c:v>
                </c:pt>
                <c:pt idx="13">
                  <c:v>0.51428037204979027</c:v>
                </c:pt>
                <c:pt idx="14">
                  <c:v>0.49173538428932084</c:v>
                </c:pt>
                <c:pt idx="15">
                  <c:v>0.47941384739355242</c:v>
                </c:pt>
                <c:pt idx="16">
                  <c:v>0.50941920091686654</c:v>
                </c:pt>
                <c:pt idx="17">
                  <c:v>0.62883244756407364</c:v>
                </c:pt>
                <c:pt idx="18">
                  <c:v>0.85173636520196372</c:v>
                </c:pt>
                <c:pt idx="19">
                  <c:v>1</c:v>
                </c:pt>
                <c:pt idx="20">
                  <c:v>0.9909430966560413</c:v>
                </c:pt>
                <c:pt idx="21">
                  <c:v>0.91570051060887825</c:v>
                </c:pt>
                <c:pt idx="22">
                  <c:v>0.82945423655354655</c:v>
                </c:pt>
                <c:pt idx="23">
                  <c:v>0.66861354478718871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A-4C35-9B43-FDF8F85347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Res!$K$2:$K$25</c:f>
              <c:numCache>
                <c:formatCode>General</c:formatCode>
                <c:ptCount val="24"/>
                <c:pt idx="0">
                  <c:v>0.24155845593316796</c:v>
                </c:pt>
                <c:pt idx="1">
                  <c:v>0.19281020075215602</c:v>
                </c:pt>
                <c:pt idx="2">
                  <c:v>0.17573274675563846</c:v>
                </c:pt>
                <c:pt idx="3">
                  <c:v>0.25165016091922493</c:v>
                </c:pt>
                <c:pt idx="4">
                  <c:v>0.3408072253067802</c:v>
                </c:pt>
                <c:pt idx="5">
                  <c:v>0.43522754709463674</c:v>
                </c:pt>
                <c:pt idx="6">
                  <c:v>1</c:v>
                </c:pt>
                <c:pt idx="7">
                  <c:v>0.73378520037627737</c:v>
                </c:pt>
                <c:pt idx="8">
                  <c:v>0.50171641714529436</c:v>
                </c:pt>
                <c:pt idx="9">
                  <c:v>0.44185298717688415</c:v>
                </c:pt>
                <c:pt idx="10">
                  <c:v>0.41835587164075633</c:v>
                </c:pt>
                <c:pt idx="11">
                  <c:v>0.40193686794251265</c:v>
                </c:pt>
                <c:pt idx="12">
                  <c:v>0.37922558548021068</c:v>
                </c:pt>
                <c:pt idx="13">
                  <c:v>0.36108536311335998</c:v>
                </c:pt>
                <c:pt idx="14">
                  <c:v>0.35039306318730434</c:v>
                </c:pt>
                <c:pt idx="15">
                  <c:v>0.37041319922540755</c:v>
                </c:pt>
                <c:pt idx="16">
                  <c:v>0.45421195810689513</c:v>
                </c:pt>
                <c:pt idx="17">
                  <c:v>0.60981747649817897</c:v>
                </c:pt>
                <c:pt idx="18">
                  <c:v>0.71529198152719164</c:v>
                </c:pt>
                <c:pt idx="19">
                  <c:v>0.7108276239430652</c:v>
                </c:pt>
                <c:pt idx="20">
                  <c:v>0.65832272798200231</c:v>
                </c:pt>
                <c:pt idx="21">
                  <c:v>0.5964902443323209</c:v>
                </c:pt>
                <c:pt idx="22">
                  <c:v>0.48055194514976857</c:v>
                </c:pt>
                <c:pt idx="23">
                  <c:v>0.36086286334976914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A-4C35-9B43-FDF8F8534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99855"/>
        <c:axId val="115098607"/>
      </c:scatterChart>
      <c:valAx>
        <c:axId val="11509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8607"/>
        <c:crosses val="autoZero"/>
        <c:crossBetween val="midCat"/>
      </c:valAx>
      <c:valAx>
        <c:axId val="1150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38100</xdr:rowOff>
    </xdr:from>
    <xdr:to>
      <xdr:col>13</xdr:col>
      <xdr:colOff>352425</xdr:colOff>
      <xdr:row>25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24</xdr:row>
      <xdr:rowOff>142875</xdr:rowOff>
    </xdr:from>
    <xdr:to>
      <xdr:col>13</xdr:col>
      <xdr:colOff>466725</xdr:colOff>
      <xdr:row>39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E2" sqref="E2:E25"/>
    </sheetView>
    <sheetView workbookViewId="1"/>
  </sheetViews>
  <sheetFormatPr defaultRowHeight="15" x14ac:dyDescent="0.25"/>
  <sheetData>
    <row r="1" spans="1:21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1</v>
      </c>
      <c r="N1" t="s">
        <v>2</v>
      </c>
      <c r="P1" t="s">
        <v>3</v>
      </c>
      <c r="R1" t="s">
        <v>4</v>
      </c>
      <c r="T1" t="s">
        <v>5</v>
      </c>
    </row>
    <row r="2" spans="1:21" x14ac:dyDescent="0.25">
      <c r="A2">
        <f>3600*0</f>
        <v>0</v>
      </c>
      <c r="B2">
        <v>4.2280187684000001</v>
      </c>
      <c r="C2">
        <f>B2/MAX(B2:B25)</f>
        <v>0.34630703445699568</v>
      </c>
      <c r="D2">
        <v>4.7780241308000004</v>
      </c>
      <c r="E2">
        <f>D2/MAX(D2:D25)</f>
        <v>0.39132200306372955</v>
      </c>
      <c r="F2">
        <v>4.7780241308000004</v>
      </c>
      <c r="G2">
        <f>F2/MAX(F2:F25)</f>
        <v>0.39150439934464454</v>
      </c>
      <c r="H2">
        <v>4.7780241308000004</v>
      </c>
      <c r="I2">
        <f>H2/MAX(H2:H25)</f>
        <v>0.3915281897668525</v>
      </c>
      <c r="J2">
        <v>4.7780241308000004</v>
      </c>
      <c r="K2">
        <f>J2/MAX(J2:J25)</f>
        <v>0.38940366991570391</v>
      </c>
      <c r="L2">
        <v>4.2280187684000001</v>
      </c>
      <c r="M2">
        <f>L2/MAX(L2:L25)</f>
        <v>0.3386091566250175</v>
      </c>
      <c r="N2">
        <v>4.7780241308000004</v>
      </c>
      <c r="O2">
        <f>N2/MAX(N2:N25)</f>
        <v>0.37193085540722143</v>
      </c>
      <c r="P2">
        <v>4.7780241308000004</v>
      </c>
      <c r="Q2">
        <f>P2/MAX(P2:P25)</f>
        <v>0.35870600878360154</v>
      </c>
      <c r="R2">
        <v>4.7780241308000004</v>
      </c>
      <c r="S2">
        <f>R2/MAX(R2:R25)</f>
        <v>0.3467115022132683</v>
      </c>
      <c r="T2">
        <v>4.7780241308000004</v>
      </c>
      <c r="U2">
        <f>T2/MAX(T2:T25)</f>
        <v>0.34900591203032322</v>
      </c>
    </row>
    <row r="3" spans="1:21" x14ac:dyDescent="0.25">
      <c r="A3">
        <f>3600*1</f>
        <v>3600</v>
      </c>
      <c r="B3">
        <v>4.7780241308000004</v>
      </c>
      <c r="C3">
        <f>B3/MAX(B2:B25)</f>
        <v>0.39135667506213156</v>
      </c>
      <c r="D3">
        <v>4.7780241308000004</v>
      </c>
      <c r="E3">
        <f>D3/MAX(D2:D25)</f>
        <v>0.39132200306372955</v>
      </c>
      <c r="F3">
        <v>4.7780241308000004</v>
      </c>
      <c r="G3">
        <f>F3/MAX(F2:F25)</f>
        <v>0.39150439934464454</v>
      </c>
      <c r="H3">
        <v>4.7780241308000004</v>
      </c>
      <c r="I3">
        <f>H3/MAX(H2:H25)</f>
        <v>0.3915281897668525</v>
      </c>
      <c r="J3">
        <v>4.7780241308000004</v>
      </c>
      <c r="K3">
        <f>J3/MAX(J2:J25)</f>
        <v>0.38940366991570391</v>
      </c>
      <c r="L3">
        <v>4.7780241308000004</v>
      </c>
      <c r="M3">
        <f>L3/MAX(L2:L25)</f>
        <v>0.38265741234550438</v>
      </c>
      <c r="N3">
        <v>4.7780241308000004</v>
      </c>
      <c r="O3">
        <f>N3/MAX(N2:N25)</f>
        <v>0.37193085540722143</v>
      </c>
      <c r="P3">
        <v>4.7780241308000004</v>
      </c>
      <c r="Q3">
        <f>P3/MAX(P2:P25)</f>
        <v>0.35870600878360154</v>
      </c>
      <c r="R3">
        <v>4.7780241308000004</v>
      </c>
      <c r="S3">
        <f>R3/MAX(R2:R25)</f>
        <v>0.3467115022132683</v>
      </c>
      <c r="T3">
        <v>4.7780241308000004</v>
      </c>
      <c r="U3">
        <f>T3/MAX(T2:T25)</f>
        <v>0.34900591203032322</v>
      </c>
    </row>
    <row r="4" spans="1:21" x14ac:dyDescent="0.25">
      <c r="A4">
        <f>3600*2</f>
        <v>7200</v>
      </c>
      <c r="B4">
        <v>4.7780241308000004</v>
      </c>
      <c r="C4">
        <f>B4/MAX(B2:B25)</f>
        <v>0.39135667506213156</v>
      </c>
      <c r="D4">
        <v>4.7780241308000004</v>
      </c>
      <c r="E4">
        <f>D4/MAX(D2:D25)</f>
        <v>0.39132200306372955</v>
      </c>
      <c r="F4">
        <v>4.7780241308000004</v>
      </c>
      <c r="G4">
        <f>F4/MAX(F2:F25)</f>
        <v>0.39150439934464454</v>
      </c>
      <c r="H4">
        <v>4.7780241308000004</v>
      </c>
      <c r="I4">
        <f>H4/MAX(H2:H25)</f>
        <v>0.3915281897668525</v>
      </c>
      <c r="J4">
        <v>4.7780241308000004</v>
      </c>
      <c r="K4">
        <f>J4/MAX(J2:J25)</f>
        <v>0.38940366991570391</v>
      </c>
      <c r="L4">
        <v>4.7780241308000004</v>
      </c>
      <c r="M4">
        <f>L4/MAX(L2:L25)</f>
        <v>0.38265741234550438</v>
      </c>
      <c r="N4">
        <v>4.7780241308000004</v>
      </c>
      <c r="O4">
        <f>N4/MAX(N2:N25)</f>
        <v>0.37193085540722143</v>
      </c>
      <c r="P4">
        <v>4.7780241308000004</v>
      </c>
      <c r="Q4">
        <f>P4/MAX(P2:P25)</f>
        <v>0.35870600878360154</v>
      </c>
      <c r="R4">
        <v>4.7780241308000004</v>
      </c>
      <c r="S4">
        <f>R4/MAX(R2:R25)</f>
        <v>0.3467115022132683</v>
      </c>
      <c r="T4">
        <v>4.7780241308000004</v>
      </c>
      <c r="U4">
        <f>T4/MAX(T2:T25)</f>
        <v>0.34900591203032322</v>
      </c>
    </row>
    <row r="5" spans="1:21" x14ac:dyDescent="0.25">
      <c r="A5">
        <f>3600*3</f>
        <v>10800</v>
      </c>
      <c r="B5">
        <v>4.7780241308000004</v>
      </c>
      <c r="C5">
        <f>B5/MAX(B2:B25)</f>
        <v>0.39135667506213156</v>
      </c>
      <c r="D5">
        <v>4.7780241308000004</v>
      </c>
      <c r="E5">
        <f>D5/MAX(D2:D25)</f>
        <v>0.39132200306372955</v>
      </c>
      <c r="F5">
        <v>4.7780241308000004</v>
      </c>
      <c r="G5">
        <f>F5/MAX(F2:F25)</f>
        <v>0.39150439934464454</v>
      </c>
      <c r="H5">
        <v>4.7780241308000004</v>
      </c>
      <c r="I5">
        <f>H5/MAX(H2:H25)</f>
        <v>0.3915281897668525</v>
      </c>
      <c r="J5">
        <v>4.7780241308000004</v>
      </c>
      <c r="K5">
        <f>J5/MAX(J2:J25)</f>
        <v>0.38940366991570391</v>
      </c>
      <c r="L5">
        <v>4.7780241308000004</v>
      </c>
      <c r="M5">
        <f>L5/MAX(L2:L25)</f>
        <v>0.38265741234550438</v>
      </c>
      <c r="N5">
        <v>4.7780241308000004</v>
      </c>
      <c r="O5">
        <f>N5/MAX(N2:N25)</f>
        <v>0.37193085540722143</v>
      </c>
      <c r="P5">
        <v>4.7780241308000004</v>
      </c>
      <c r="Q5">
        <f>P5/MAX(P2:P25)</f>
        <v>0.35870600878360154</v>
      </c>
      <c r="R5">
        <v>4.7780241308000004</v>
      </c>
      <c r="S5">
        <f>R5/MAX(R2:R25)</f>
        <v>0.3467115022132683</v>
      </c>
      <c r="T5">
        <v>4.7780241308000004</v>
      </c>
      <c r="U5">
        <f>T5/MAX(T2:T25)</f>
        <v>0.34900591203032322</v>
      </c>
    </row>
    <row r="6" spans="1:21" x14ac:dyDescent="0.25">
      <c r="A6">
        <f>3600*4</f>
        <v>14400</v>
      </c>
      <c r="B6">
        <v>4.7780241308000004</v>
      </c>
      <c r="C6">
        <f>B6/MAX(B2:B25)</f>
        <v>0.39135667506213156</v>
      </c>
      <c r="D6">
        <v>4.7780241308000004</v>
      </c>
      <c r="E6">
        <f>D6/MAX(D2:D25)</f>
        <v>0.39132200306372955</v>
      </c>
      <c r="F6">
        <v>4.7780241308000004</v>
      </c>
      <c r="G6">
        <f>F6/MAX(F2:F25)</f>
        <v>0.39150439934464454</v>
      </c>
      <c r="H6">
        <v>4.7780241308000004</v>
      </c>
      <c r="I6">
        <f>H6/MAX(H2:H25)</f>
        <v>0.3915281897668525</v>
      </c>
      <c r="J6">
        <v>4.7780241308000004</v>
      </c>
      <c r="K6">
        <f>J6/MAX(J2:J25)</f>
        <v>0.38940366991570391</v>
      </c>
      <c r="L6">
        <v>4.7780241308000004</v>
      </c>
      <c r="M6">
        <f>L6/MAX(L2:L25)</f>
        <v>0.38265741234550438</v>
      </c>
      <c r="N6">
        <v>4.7780241308000004</v>
      </c>
      <c r="O6">
        <f>N6/MAX(N2:N25)</f>
        <v>0.37193085540722143</v>
      </c>
      <c r="P6">
        <v>4.7780241308000004</v>
      </c>
      <c r="Q6">
        <f>P6/MAX(P2:P25)</f>
        <v>0.35870600878360154</v>
      </c>
      <c r="R6">
        <v>4.7780241308000004</v>
      </c>
      <c r="S6">
        <f>R6/MAX(R2:R25)</f>
        <v>0.3467115022132683</v>
      </c>
      <c r="T6">
        <v>4.7780241308000004</v>
      </c>
      <c r="U6">
        <f>T6/MAX(T2:T25)</f>
        <v>0.34900591203032322</v>
      </c>
    </row>
    <row r="7" spans="1:21" x14ac:dyDescent="0.25">
      <c r="A7">
        <f>3600*5</f>
        <v>18000</v>
      </c>
      <c r="B7">
        <v>4.7780241308000004</v>
      </c>
      <c r="C7">
        <f>B7/MAX(B2:B25)</f>
        <v>0.39135667506213156</v>
      </c>
      <c r="D7">
        <v>4.7780241308000004</v>
      </c>
      <c r="E7">
        <f>D7/MAX(D2:D25)</f>
        <v>0.39132200306372955</v>
      </c>
      <c r="F7">
        <v>4.7780241308000004</v>
      </c>
      <c r="G7">
        <f>F7/MAX(F2:F25)</f>
        <v>0.39150439934464454</v>
      </c>
      <c r="H7">
        <v>4.7780241308000004</v>
      </c>
      <c r="I7">
        <f>H7/MAX(H2:H25)</f>
        <v>0.3915281897668525</v>
      </c>
      <c r="J7">
        <v>4.7780241308000004</v>
      </c>
      <c r="K7">
        <f>J7/MAX(J2:J25)</f>
        <v>0.38940366991570391</v>
      </c>
      <c r="L7">
        <v>4.7780241308000004</v>
      </c>
      <c r="M7">
        <f>L7/MAX(L2:L25)</f>
        <v>0.38265741234550438</v>
      </c>
      <c r="N7">
        <v>4.7780241308000004</v>
      </c>
      <c r="O7">
        <f>N7/MAX(N2:N25)</f>
        <v>0.37193085540722143</v>
      </c>
      <c r="P7">
        <v>4.7780241308000004</v>
      </c>
      <c r="Q7">
        <f>P7/MAX(P2:P25)</f>
        <v>0.35870600878360154</v>
      </c>
      <c r="R7">
        <v>4.7780241308000004</v>
      </c>
      <c r="S7">
        <f>R7/MAX(R2:R25)</f>
        <v>0.3467115022132683</v>
      </c>
      <c r="T7">
        <v>4.7780241308000004</v>
      </c>
      <c r="U7">
        <f>T7/MAX(T2:T25)</f>
        <v>0.34900591203032322</v>
      </c>
    </row>
    <row r="8" spans="1:21" x14ac:dyDescent="0.25">
      <c r="A8">
        <f>3600*6</f>
        <v>21600</v>
      </c>
      <c r="B8">
        <v>5.0530268119999997</v>
      </c>
      <c r="C8">
        <f>B8/MAX(B2:B25)</f>
        <v>0.41388149536469948</v>
      </c>
      <c r="D8">
        <v>5.0530268119999997</v>
      </c>
      <c r="E8">
        <f>D8/MAX(D2:D25)</f>
        <v>0.41384482779401438</v>
      </c>
      <c r="F8">
        <v>5.0530268119999997</v>
      </c>
      <c r="G8">
        <f>F8/MAX(F2:F25)</f>
        <v>0.41403772202657624</v>
      </c>
      <c r="H8">
        <v>5.0530268119999997</v>
      </c>
      <c r="I8">
        <f>H8/MAX(H2:H25)</f>
        <v>0.41406288172397304</v>
      </c>
      <c r="J8">
        <v>5.0530268119999997</v>
      </c>
      <c r="K8">
        <f>J8/MAX(J2:J25)</f>
        <v>0.41181608357549176</v>
      </c>
      <c r="L8">
        <v>5.0530268119999997</v>
      </c>
      <c r="M8">
        <f>L8/MAX(L2:L25)</f>
        <v>0.40468154020574776</v>
      </c>
      <c r="N8">
        <v>5.0530268119999997</v>
      </c>
      <c r="O8">
        <f>N8/MAX(N2:N25)</f>
        <v>0.39333760842018073</v>
      </c>
      <c r="P8">
        <v>5.0530268119999997</v>
      </c>
      <c r="Q8">
        <f>P8/MAX(P2:P25)</f>
        <v>0.37935159605515939</v>
      </c>
      <c r="R8">
        <v>5.0530268119999997</v>
      </c>
      <c r="S8">
        <f>R8/MAX(R2:R25)</f>
        <v>0.36666673686704643</v>
      </c>
      <c r="T8">
        <v>5.0530268119999997</v>
      </c>
      <c r="U8">
        <f>T8/MAX(T2:T25)</f>
        <v>0.36909320312295318</v>
      </c>
    </row>
    <row r="9" spans="1:21" x14ac:dyDescent="0.25">
      <c r="A9">
        <f>3600*7</f>
        <v>25200</v>
      </c>
      <c r="B9">
        <v>7.3546032171900002</v>
      </c>
      <c r="C9">
        <f>B9/MAX(B2:B25)</f>
        <v>0.60239818441411175</v>
      </c>
      <c r="D9">
        <v>7.3551769896300003</v>
      </c>
      <c r="E9">
        <f>D9/MAX(D2:D25)</f>
        <v>0.60239180750816979</v>
      </c>
      <c r="F9">
        <v>7.3546032171900002</v>
      </c>
      <c r="G9">
        <f>F9/MAX(F2:F25)</f>
        <v>0.60262556993031779</v>
      </c>
      <c r="H9">
        <v>7.3546032171900002</v>
      </c>
      <c r="I9">
        <f>H9/MAX(H2:H25)</f>
        <v>0.60266218948495354</v>
      </c>
      <c r="J9">
        <v>7.3546032171900002</v>
      </c>
      <c r="K9">
        <f>J9/MAX(J2:J25)</f>
        <v>0.59939200915423485</v>
      </c>
      <c r="L9">
        <v>7.3546032171900002</v>
      </c>
      <c r="M9">
        <f>L9/MAX(L2:L25)</f>
        <v>0.5890077904329547</v>
      </c>
      <c r="N9">
        <v>7.3768014506000004</v>
      </c>
      <c r="O9">
        <f>N9/MAX(N2:N25)</f>
        <v>0.57422482569829758</v>
      </c>
      <c r="P9">
        <v>7.3816134698999996</v>
      </c>
      <c r="Q9">
        <f>P9/MAX(P2:P25)</f>
        <v>0.55416821549784967</v>
      </c>
      <c r="R9">
        <v>7.3717263512300004</v>
      </c>
      <c r="S9">
        <f>R9/MAX(R2:R25)</f>
        <v>0.53492034514111009</v>
      </c>
      <c r="T9">
        <v>7.4031060341600003</v>
      </c>
      <c r="U9">
        <f>T9/MAX(T2:T25)</f>
        <v>0.54075234920937876</v>
      </c>
    </row>
    <row r="10" spans="1:21" x14ac:dyDescent="0.25">
      <c r="A10">
        <f>3600*8</f>
        <v>28800</v>
      </c>
      <c r="B10">
        <v>7.3031139419900004</v>
      </c>
      <c r="C10">
        <f>B10/MAX(B2:B25)</f>
        <v>0.59818081945487345</v>
      </c>
      <c r="D10">
        <v>7.3031139419900004</v>
      </c>
      <c r="E10">
        <f>D10/MAX(D2:D25)</f>
        <v>0.59812782400152387</v>
      </c>
      <c r="F10">
        <v>7.3031139419900004</v>
      </c>
      <c r="G10">
        <f>F10/MAX(F2:F25)</f>
        <v>0.59840661305441523</v>
      </c>
      <c r="H10">
        <v>7.3031139419900004</v>
      </c>
      <c r="I10">
        <f>H10/MAX(H2:H25)</f>
        <v>0.59844297623705234</v>
      </c>
      <c r="J10">
        <v>7.3031139419900004</v>
      </c>
      <c r="K10">
        <f>J10/MAX(J2:J25)</f>
        <v>0.59519569030458042</v>
      </c>
      <c r="L10">
        <v>7.3031139419900004</v>
      </c>
      <c r="M10">
        <f>L10/MAX(L2:L25)</f>
        <v>0.58488417107227164</v>
      </c>
      <c r="N10">
        <v>7.3031139419900004</v>
      </c>
      <c r="O10">
        <f>N10/MAX(N2:N25)</f>
        <v>0.56848884417960321</v>
      </c>
      <c r="P10">
        <v>7.3031139419900004</v>
      </c>
      <c r="Q10">
        <f>P10/MAX(P2:P25)</f>
        <v>0.54827493166814278</v>
      </c>
      <c r="R10">
        <v>7.3031139419900004</v>
      </c>
      <c r="S10">
        <f>R10/MAX(R2:R25)</f>
        <v>0.52994156922310542</v>
      </c>
      <c r="T10">
        <v>7.3031139419900004</v>
      </c>
      <c r="U10">
        <f>T10/MAX(T2:T25)</f>
        <v>0.53344852855710256</v>
      </c>
    </row>
    <row r="11" spans="1:21" x14ac:dyDescent="0.25">
      <c r="A11">
        <f>3600*9</f>
        <v>32400</v>
      </c>
      <c r="B11">
        <v>12.208873478499999</v>
      </c>
      <c r="C11">
        <f>B11/MAX(B2:B25)</f>
        <v>1</v>
      </c>
      <c r="D11">
        <v>12.201672928400001</v>
      </c>
      <c r="E11">
        <f>D11/MAX(D2:D25)</f>
        <v>0.99932167782302794</v>
      </c>
      <c r="F11">
        <v>12.2042667689</v>
      </c>
      <c r="G11">
        <f>F11/MAX(F2:F25)</f>
        <v>1</v>
      </c>
      <c r="H11">
        <v>12.201672928400001</v>
      </c>
      <c r="I11">
        <f>H11/MAX(H2:H25)</f>
        <v>0.99984821821814107</v>
      </c>
      <c r="J11">
        <v>12.201672928400001</v>
      </c>
      <c r="K11">
        <f>J11/MAX(J2:J25)</f>
        <v>0.99442281733192406</v>
      </c>
      <c r="L11">
        <v>12.201672928400001</v>
      </c>
      <c r="M11">
        <f>L11/MAX(L2:L25)</f>
        <v>0.97719485319677124</v>
      </c>
      <c r="N11">
        <v>12.220889552699999</v>
      </c>
      <c r="O11">
        <f>N11/MAX(N2:N25)</f>
        <v>0.95129823139085889</v>
      </c>
      <c r="P11">
        <v>12.228263713600001</v>
      </c>
      <c r="Q11">
        <f>P11/MAX(P2:P25)</f>
        <v>0.91802627006079518</v>
      </c>
      <c r="R11">
        <v>12.2156117244</v>
      </c>
      <c r="S11">
        <f>R11/MAX(R2:R25)</f>
        <v>0.88641098819892472</v>
      </c>
      <c r="T11">
        <v>12.2602549867</v>
      </c>
      <c r="U11">
        <f>T11/MAX(T2:T25)</f>
        <v>0.89553785335134362</v>
      </c>
    </row>
    <row r="12" spans="1:21" x14ac:dyDescent="0.25">
      <c r="A12">
        <f>3600*10</f>
        <v>36000</v>
      </c>
      <c r="B12">
        <v>12.2044851068</v>
      </c>
      <c r="C12">
        <f>B12/MAX(B2:B25)</f>
        <v>0.99964055883552838</v>
      </c>
      <c r="D12">
        <v>12.201672928400001</v>
      </c>
      <c r="E12">
        <f>D12/MAX(D2:D25)</f>
        <v>0.99932167782302794</v>
      </c>
      <c r="F12">
        <v>12.201672928400001</v>
      </c>
      <c r="G12">
        <f>F12/MAX(F2:F25)</f>
        <v>0.99978746445410316</v>
      </c>
      <c r="H12">
        <v>12.201672928400001</v>
      </c>
      <c r="I12">
        <f>H12/MAX(H2:H25)</f>
        <v>0.99984821821814107</v>
      </c>
      <c r="J12">
        <v>12.201672928400001</v>
      </c>
      <c r="K12">
        <f>J12/MAX(J2:J25)</f>
        <v>0.99442281733192406</v>
      </c>
      <c r="L12">
        <v>12.201672928400001</v>
      </c>
      <c r="M12">
        <f>L12/MAX(L2:L25)</f>
        <v>0.97719485319677124</v>
      </c>
      <c r="N12">
        <v>12.2039316577</v>
      </c>
      <c r="O12">
        <f>N12/MAX(N2:N25)</f>
        <v>0.94997819527957206</v>
      </c>
      <c r="P12">
        <v>12.2142823722</v>
      </c>
      <c r="Q12">
        <f>P12/MAX(P2:P25)</f>
        <v>0.9169766330071214</v>
      </c>
      <c r="R12">
        <v>12.228511449000001</v>
      </c>
      <c r="S12">
        <f>R12/MAX(R2:R25)</f>
        <v>0.88734704100480599</v>
      </c>
      <c r="T12">
        <v>12.6285736332</v>
      </c>
      <c r="U12">
        <f>T12/MAX(T2:T25)</f>
        <v>0.92244131420054276</v>
      </c>
    </row>
    <row r="13" spans="1:21" x14ac:dyDescent="0.25">
      <c r="A13">
        <f>3600*11</f>
        <v>39600</v>
      </c>
      <c r="B13">
        <v>12.201672928400001</v>
      </c>
      <c r="C13">
        <f>B13/MAX(B2:B25)</f>
        <v>0.99941021994267709</v>
      </c>
      <c r="D13">
        <v>12.201672928400001</v>
      </c>
      <c r="E13">
        <f>D13/MAX(D2:D25)</f>
        <v>0.99932167782302794</v>
      </c>
      <c r="F13">
        <v>12.201672928400001</v>
      </c>
      <c r="G13">
        <f>F13/MAX(F2:F25)</f>
        <v>0.99978746445410316</v>
      </c>
      <c r="H13">
        <v>12.201672928400001</v>
      </c>
      <c r="I13">
        <f>H13/MAX(H2:H25)</f>
        <v>0.99984821821814107</v>
      </c>
      <c r="J13">
        <v>12.2026921792</v>
      </c>
      <c r="K13">
        <f>J13/MAX(J2:J25)</f>
        <v>0.99450588514221938</v>
      </c>
      <c r="L13">
        <v>12.2027513285</v>
      </c>
      <c r="M13">
        <f>L13/MAX(L2:L25)</f>
        <v>0.97728121897903653</v>
      </c>
      <c r="N13">
        <v>12.201672928400001</v>
      </c>
      <c r="O13">
        <f>N13/MAX(N2:N25)</f>
        <v>0.94980237132019385</v>
      </c>
      <c r="P13">
        <v>12.407961476100001</v>
      </c>
      <c r="Q13">
        <f>P13/MAX(P2:P25)</f>
        <v>0.93151692339555059</v>
      </c>
      <c r="R13">
        <v>12.4765772942</v>
      </c>
      <c r="S13">
        <f>R13/MAX(R2:R25)</f>
        <v>0.90534763695882758</v>
      </c>
      <c r="T13">
        <v>13.2059800558</v>
      </c>
      <c r="U13">
        <f>T13/MAX(T2:T25)</f>
        <v>0.96461737895347199</v>
      </c>
    </row>
    <row r="14" spans="1:21" x14ac:dyDescent="0.25">
      <c r="A14">
        <f>3600*12</f>
        <v>43200</v>
      </c>
      <c r="B14">
        <v>12.201672928400001</v>
      </c>
      <c r="C14">
        <f>B14/MAX(B2:B25)</f>
        <v>0.99941021994267709</v>
      </c>
      <c r="D14">
        <v>12.201672928400001</v>
      </c>
      <c r="E14">
        <f>D14/MAX(D2:D25)</f>
        <v>0.99932167782302794</v>
      </c>
      <c r="F14">
        <v>12.201672928400001</v>
      </c>
      <c r="G14">
        <f>F14/MAX(F2:F25)</f>
        <v>0.99978746445410316</v>
      </c>
      <c r="H14">
        <v>12.201672928400001</v>
      </c>
      <c r="I14">
        <f>H14/MAX(H2:H25)</f>
        <v>0.99984821821814107</v>
      </c>
      <c r="J14">
        <v>12.2031282418</v>
      </c>
      <c r="K14">
        <f>J14/MAX(J2:J25)</f>
        <v>0.99454142376071619</v>
      </c>
      <c r="L14">
        <v>12.2198721438</v>
      </c>
      <c r="M14">
        <f>L14/MAX(L2:L25)</f>
        <v>0.97865237297503915</v>
      </c>
      <c r="N14">
        <v>12.201672928400001</v>
      </c>
      <c r="O14">
        <f>N14/MAX(N2:N25)</f>
        <v>0.94980237132019385</v>
      </c>
      <c r="P14">
        <v>12.7030585801</v>
      </c>
      <c r="Q14">
        <f>P14/MAX(P2:P25)</f>
        <v>0.95367108199368134</v>
      </c>
      <c r="R14">
        <v>12.846098508900001</v>
      </c>
      <c r="S14">
        <f>R14/MAX(R2:R25)</f>
        <v>0.93216149388818925</v>
      </c>
      <c r="T14">
        <v>13.639440367800001</v>
      </c>
      <c r="U14">
        <f>T14/MAX(T2:T25)</f>
        <v>0.99627904649159293</v>
      </c>
    </row>
    <row r="15" spans="1:21" x14ac:dyDescent="0.25">
      <c r="A15">
        <f>3600*13</f>
        <v>46800</v>
      </c>
      <c r="B15">
        <v>11.651667566</v>
      </c>
      <c r="C15">
        <f>B15/MAX(B2:B25)</f>
        <v>0.95436057933754115</v>
      </c>
      <c r="D15">
        <v>11.651667566</v>
      </c>
      <c r="E15">
        <f>D15/MAX(D2:D25)</f>
        <v>0.95427602836245806</v>
      </c>
      <c r="F15">
        <v>11.651667566</v>
      </c>
      <c r="G15">
        <f>F15/MAX(F2:F25)</f>
        <v>0.95472081909023965</v>
      </c>
      <c r="H15">
        <v>11.651667566</v>
      </c>
      <c r="I15">
        <f>H15/MAX(H2:H25)</f>
        <v>0.95477883430389987</v>
      </c>
      <c r="J15">
        <v>11.651667566</v>
      </c>
      <c r="K15">
        <f>J15/MAX(J2:J25)</f>
        <v>0.94959799001234813</v>
      </c>
      <c r="L15">
        <v>11.777116041999999</v>
      </c>
      <c r="M15">
        <f>L15/MAX(L2:L25)</f>
        <v>0.94319338415938325</v>
      </c>
      <c r="N15">
        <v>11.6540377609</v>
      </c>
      <c r="O15">
        <f>N15/MAX(N2:N25)</f>
        <v>0.90717336595657938</v>
      </c>
      <c r="P15">
        <v>12.1745228032</v>
      </c>
      <c r="Q15">
        <f>P15/MAX(P2:P25)</f>
        <v>0.91399171792161349</v>
      </c>
      <c r="R15">
        <v>12.4078834271</v>
      </c>
      <c r="S15">
        <f>R15/MAX(R2:R25)</f>
        <v>0.90036295015041412</v>
      </c>
      <c r="T15">
        <v>12.864358559899999</v>
      </c>
      <c r="U15">
        <f>T15/MAX(T2:T25)</f>
        <v>0.93966398431128539</v>
      </c>
    </row>
    <row r="16" spans="1:21" x14ac:dyDescent="0.25">
      <c r="A16">
        <f>3600*14</f>
        <v>50400</v>
      </c>
      <c r="B16">
        <v>12.2056719134</v>
      </c>
      <c r="C16">
        <f>B16/MAX(B2:B25)</f>
        <v>0.99973776736194064</v>
      </c>
      <c r="D16">
        <v>12.2081116589</v>
      </c>
      <c r="E16">
        <f>D16/MAX(D2:D25)</f>
        <v>0.99984901231265622</v>
      </c>
      <c r="F16">
        <v>12.2039659263</v>
      </c>
      <c r="G16">
        <f>F16/MAX(F2:F25)</f>
        <v>0.9999753493916762</v>
      </c>
      <c r="H16">
        <v>12.2035252012</v>
      </c>
      <c r="I16">
        <f>H16/MAX(H2:H25)</f>
        <v>1</v>
      </c>
      <c r="J16">
        <v>12.208055653100001</v>
      </c>
      <c r="K16">
        <f>J16/MAX(J2:J25)</f>
        <v>0.99494300231931654</v>
      </c>
      <c r="L16">
        <v>12.389352496300001</v>
      </c>
      <c r="M16">
        <f>L16/MAX(L2:L25)</f>
        <v>0.99222553865099306</v>
      </c>
      <c r="N16">
        <v>12.3420152185</v>
      </c>
      <c r="O16">
        <f>N16/MAX(N2:N25)</f>
        <v>0.96072689295879876</v>
      </c>
      <c r="P16">
        <v>13.0800802452</v>
      </c>
      <c r="Q16">
        <f>P16/MAX(P2:P25)</f>
        <v>0.9819756558113788</v>
      </c>
      <c r="R16">
        <v>13.3800859124</v>
      </c>
      <c r="S16">
        <f>R16/MAX(R2:R25)</f>
        <v>0.97090963951537523</v>
      </c>
      <c r="T16">
        <v>13.550416756500001</v>
      </c>
      <c r="U16">
        <f>T16/MAX(T2:T25)</f>
        <v>0.98977640736641392</v>
      </c>
    </row>
    <row r="17" spans="1:21" x14ac:dyDescent="0.25">
      <c r="A17">
        <f>3600*15</f>
        <v>54000</v>
      </c>
      <c r="B17">
        <v>12.201672928400001</v>
      </c>
      <c r="C17">
        <f>B17/MAX(B2:B25)</f>
        <v>0.99941021994267709</v>
      </c>
      <c r="D17">
        <v>12.203087997800001</v>
      </c>
      <c r="E17">
        <f>D17/MAX(D2:D25)</f>
        <v>0.99943757254790233</v>
      </c>
      <c r="F17">
        <v>12.201672928400001</v>
      </c>
      <c r="G17">
        <f>F17/MAX(F2:F25)</f>
        <v>0.99978746445410316</v>
      </c>
      <c r="H17">
        <v>12.201672928400001</v>
      </c>
      <c r="I17">
        <f>H17/MAX(H2:H25)</f>
        <v>0.99984821821814107</v>
      </c>
      <c r="J17">
        <v>12.201672928400001</v>
      </c>
      <c r="K17">
        <f>J17/MAX(J2:J25)</f>
        <v>0.99442281733192406</v>
      </c>
      <c r="L17">
        <v>12.406684801100001</v>
      </c>
      <c r="M17">
        <f>L17/MAX(L2:L25)</f>
        <v>0.99361363019745441</v>
      </c>
      <c r="N17">
        <v>12.601799918499999</v>
      </c>
      <c r="O17">
        <f>N17/MAX(N2:N25)</f>
        <v>0.9809490481944465</v>
      </c>
      <c r="P17">
        <v>13.256009665700001</v>
      </c>
      <c r="Q17">
        <f>P17/MAX(P2:P25)</f>
        <v>0.99518340414575179</v>
      </c>
      <c r="R17">
        <v>13.6478699627</v>
      </c>
      <c r="S17">
        <f>R17/MAX(R2:R25)</f>
        <v>0.99034106300898606</v>
      </c>
      <c r="T17">
        <v>13.6006412011</v>
      </c>
      <c r="U17">
        <f>T17/MAX(T2:T25)</f>
        <v>0.99344500082973419</v>
      </c>
    </row>
    <row r="18" spans="1:21" x14ac:dyDescent="0.25">
      <c r="A18">
        <f>3600*16</f>
        <v>57600</v>
      </c>
      <c r="B18">
        <v>12.201672928400001</v>
      </c>
      <c r="C18">
        <f>B18/MAX(B2:B25)</f>
        <v>0.99941021994267709</v>
      </c>
      <c r="D18">
        <v>12.209955211800001</v>
      </c>
      <c r="E18">
        <f>D18/MAX(D2:D25)</f>
        <v>1</v>
      </c>
      <c r="F18">
        <v>12.201672928400001</v>
      </c>
      <c r="G18">
        <f>F18/MAX(F2:F25)</f>
        <v>0.99978746445410316</v>
      </c>
      <c r="H18">
        <v>12.201672928400001</v>
      </c>
      <c r="I18">
        <f>H18/MAX(H2:H25)</f>
        <v>0.99984821821814107</v>
      </c>
      <c r="J18">
        <v>12.204803563700001</v>
      </c>
      <c r="K18">
        <f>J18/MAX(J2:J25)</f>
        <v>0.99467796063836511</v>
      </c>
      <c r="L18">
        <v>12.4864277462</v>
      </c>
      <c r="M18">
        <f>L18/MAX(L2:L25)</f>
        <v>1</v>
      </c>
      <c r="N18">
        <v>12.7978015808</v>
      </c>
      <c r="O18">
        <f>N18/MAX(N2:N25)</f>
        <v>0.99620620553079309</v>
      </c>
      <c r="P18">
        <v>13.320167529400001</v>
      </c>
      <c r="Q18">
        <f>P18/MAX(P2:P25)</f>
        <v>1</v>
      </c>
      <c r="R18">
        <v>13.7809795761</v>
      </c>
      <c r="S18">
        <f>R18/MAX(R2:R25)</f>
        <v>1</v>
      </c>
      <c r="T18">
        <v>13.683745160100001</v>
      </c>
      <c r="U18">
        <f>T18/MAX(T2:T25)</f>
        <v>0.99951524497462285</v>
      </c>
    </row>
    <row r="19" spans="1:21" x14ac:dyDescent="0.25">
      <c r="A19">
        <f>3600*17</f>
        <v>61200</v>
      </c>
      <c r="B19">
        <v>12.201672928400001</v>
      </c>
      <c r="C19">
        <f>B19/MAX(B2:B25)</f>
        <v>0.99941021994267709</v>
      </c>
      <c r="D19">
        <v>12.201672928400001</v>
      </c>
      <c r="E19">
        <f>D19/MAX(D2:D25)</f>
        <v>0.99932167782302794</v>
      </c>
      <c r="F19">
        <v>12.201672928400001</v>
      </c>
      <c r="G19">
        <f>F19/MAX(F2:F25)</f>
        <v>0.99978746445410316</v>
      </c>
      <c r="H19">
        <v>12.201672928400001</v>
      </c>
      <c r="I19">
        <f>H19/MAX(H2:H25)</f>
        <v>0.99984821821814107</v>
      </c>
      <c r="J19">
        <v>12.2701055484</v>
      </c>
      <c r="K19">
        <f>J19/MAX(J2:J25)</f>
        <v>1</v>
      </c>
      <c r="L19">
        <v>12.371140803499999</v>
      </c>
      <c r="M19">
        <f>L19/MAX(L2:L25)</f>
        <v>0.99076701959572977</v>
      </c>
      <c r="N19">
        <v>12.846538708300001</v>
      </c>
      <c r="O19">
        <f>N19/MAX(N2:N25)</f>
        <v>1</v>
      </c>
      <c r="P19">
        <v>13.3008573176</v>
      </c>
      <c r="Q19">
        <f>P19/MAX(P2:P25)</f>
        <v>0.99855030263265232</v>
      </c>
      <c r="R19">
        <v>13.6739721584</v>
      </c>
      <c r="S19">
        <f>R19/MAX(R2:R25)</f>
        <v>0.99223513705182609</v>
      </c>
      <c r="T19">
        <v>13.6903816414</v>
      </c>
      <c r="U19">
        <f>T19/MAX(T2:T25)</f>
        <v>1</v>
      </c>
    </row>
    <row r="20" spans="1:21" x14ac:dyDescent="0.25">
      <c r="A20">
        <f>3600*18</f>
        <v>64800</v>
      </c>
      <c r="B20">
        <v>8.5713168221899991</v>
      </c>
      <c r="C20">
        <f>B20/MAX(B2:B25)</f>
        <v>0.70205632299197884</v>
      </c>
      <c r="D20">
        <v>8.5706806707500007</v>
      </c>
      <c r="E20">
        <f>D20/MAX(D2:D25)</f>
        <v>0.70194202370759595</v>
      </c>
      <c r="F20">
        <v>8.5692966958600003</v>
      </c>
      <c r="G20">
        <f>F20/MAX(F2:F25)</f>
        <v>0.70215579994506883</v>
      </c>
      <c r="H20">
        <v>8.5702833278299995</v>
      </c>
      <c r="I20">
        <f>H20/MAX(H2:H25)</f>
        <v>0.70227931573306901</v>
      </c>
      <c r="J20">
        <v>8.5692966958600003</v>
      </c>
      <c r="K20">
        <f>J20/MAX(J2:J25)</f>
        <v>0.69838818110064438</v>
      </c>
      <c r="L20">
        <v>8.5701576151300003</v>
      </c>
      <c r="M20">
        <f>L20/MAX(L2:L25)</f>
        <v>0.6863578430378664</v>
      </c>
      <c r="N20">
        <v>8.6115846086700003</v>
      </c>
      <c r="O20">
        <f>N20/MAX(N2:N25)</f>
        <v>0.67034279070876535</v>
      </c>
      <c r="P20">
        <v>8.5320652700800004</v>
      </c>
      <c r="Q20">
        <f>P20/MAX(P2:P25)</f>
        <v>0.64053738447719977</v>
      </c>
      <c r="R20">
        <v>8.7622582294499995</v>
      </c>
      <c r="S20">
        <f>R20/MAX(R2:R25)</f>
        <v>0.63582259744772862</v>
      </c>
      <c r="T20">
        <v>8.8771508890700002</v>
      </c>
      <c r="U20">
        <f>T20/MAX(T2:T25)</f>
        <v>0.64842245611512472</v>
      </c>
    </row>
    <row r="21" spans="1:21" x14ac:dyDescent="0.25">
      <c r="A21">
        <f>3600*19</f>
        <v>68400</v>
      </c>
      <c r="B21">
        <v>8.4546139419900008</v>
      </c>
      <c r="C21">
        <f>B21/MAX(B2:B25)</f>
        <v>0.69249746562438352</v>
      </c>
      <c r="D21">
        <v>8.4546139419900008</v>
      </c>
      <c r="E21">
        <f>D21/MAX(D2:D25)</f>
        <v>0.69243611424710672</v>
      </c>
      <c r="F21">
        <v>8.4546139419900008</v>
      </c>
      <c r="G21">
        <f>F21/MAX(F2:F25)</f>
        <v>0.69275886065804471</v>
      </c>
      <c r="H21">
        <v>8.4546139419900008</v>
      </c>
      <c r="I21">
        <f>H21/MAX(H2:H25)</f>
        <v>0.69280095731343594</v>
      </c>
      <c r="J21">
        <v>8.4546139419900008</v>
      </c>
      <c r="K21">
        <f>J21/MAX(J2:J25)</f>
        <v>0.68904166379338661</v>
      </c>
      <c r="L21">
        <v>8.4546139419900008</v>
      </c>
      <c r="M21">
        <f>L21/MAX(L2:L25)</f>
        <v>0.67710430187392845</v>
      </c>
      <c r="N21">
        <v>8.4546139419900008</v>
      </c>
      <c r="O21">
        <f>N21/MAX(N2:N25)</f>
        <v>0.65812388332489691</v>
      </c>
      <c r="P21">
        <v>8.5050917976699996</v>
      </c>
      <c r="Q21">
        <f>P21/MAX(P2:P25)</f>
        <v>0.63851237448010589</v>
      </c>
      <c r="R21">
        <v>8.5939106114800001</v>
      </c>
      <c r="S21">
        <f>R21/MAX(R2:R25)</f>
        <v>0.62360665756911793</v>
      </c>
      <c r="T21">
        <v>8.85554587755</v>
      </c>
      <c r="U21">
        <f>T21/MAX(T2:T25)</f>
        <v>0.64684434002706281</v>
      </c>
    </row>
    <row r="22" spans="1:21" x14ac:dyDescent="0.25">
      <c r="A22">
        <f>3600*20</f>
        <v>72000</v>
      </c>
      <c r="B22">
        <v>8.4546139419900008</v>
      </c>
      <c r="C22">
        <f>B22/MAX(B2:B25)</f>
        <v>0.69249746562438352</v>
      </c>
      <c r="D22">
        <v>8.4546139419900008</v>
      </c>
      <c r="E22">
        <f>D22/MAX(D2:D25)</f>
        <v>0.69243611424710672</v>
      </c>
      <c r="F22">
        <v>8.4546139419900008</v>
      </c>
      <c r="G22">
        <f>F22/MAX(F2:F25)</f>
        <v>0.69275886065804471</v>
      </c>
      <c r="H22">
        <v>8.4546139419900008</v>
      </c>
      <c r="I22">
        <f>H22/MAX(H2:H25)</f>
        <v>0.69280095731343594</v>
      </c>
      <c r="J22">
        <v>8.4546139419900008</v>
      </c>
      <c r="K22">
        <f>J22/MAX(J2:J25)</f>
        <v>0.68904166379338661</v>
      </c>
      <c r="L22">
        <v>8.4546139419900008</v>
      </c>
      <c r="M22">
        <f>L22/MAX(L2:L25)</f>
        <v>0.67710430187392845</v>
      </c>
      <c r="N22">
        <v>8.4546139419900008</v>
      </c>
      <c r="O22">
        <f>N22/MAX(N2:N25)</f>
        <v>0.65812388332489691</v>
      </c>
      <c r="P22">
        <v>8.4546139419900008</v>
      </c>
      <c r="Q22">
        <f>P22/MAX(P2:P25)</f>
        <v>0.63472279333793291</v>
      </c>
      <c r="R22">
        <v>8.4966788960400006</v>
      </c>
      <c r="S22">
        <f>R22/MAX(R2:R25)</f>
        <v>0.61655115655026249</v>
      </c>
      <c r="T22">
        <v>8.7750584600099995</v>
      </c>
      <c r="U22">
        <f>T22/MAX(T2:T25)</f>
        <v>0.6409652184913559</v>
      </c>
    </row>
    <row r="23" spans="1:21" x14ac:dyDescent="0.25">
      <c r="A23">
        <f>3600*21</f>
        <v>75600</v>
      </c>
      <c r="B23">
        <v>7.9046085795899996</v>
      </c>
      <c r="C23">
        <f>B23/MAX(B2:B25)</f>
        <v>0.64744782501924758</v>
      </c>
      <c r="D23">
        <v>7.9046085795899996</v>
      </c>
      <c r="E23">
        <f>D23/MAX(D2:D25)</f>
        <v>0.64739046478653683</v>
      </c>
      <c r="F23">
        <v>7.9046085795899996</v>
      </c>
      <c r="G23">
        <f>F23/MAX(F2:F25)</f>
        <v>0.64769221529418119</v>
      </c>
      <c r="H23">
        <v>7.9046085795899996</v>
      </c>
      <c r="I23">
        <f>H23/MAX(H2:H25)</f>
        <v>0.64773157339919463</v>
      </c>
      <c r="J23">
        <v>7.9046085795899996</v>
      </c>
      <c r="K23">
        <f>J23/MAX(J2:J25)</f>
        <v>0.64421683647381067</v>
      </c>
      <c r="L23">
        <v>7.9046085795899996</v>
      </c>
      <c r="M23">
        <f>L23/MAX(L2:L25)</f>
        <v>0.63305604615344147</v>
      </c>
      <c r="N23">
        <v>7.9046085795899996</v>
      </c>
      <c r="O23">
        <f>N23/MAX(N2:N25)</f>
        <v>0.61531037729897808</v>
      </c>
      <c r="P23">
        <v>7.9046085795899996</v>
      </c>
      <c r="Q23">
        <f>P23/MAX(P2:P25)</f>
        <v>0.59343161879481687</v>
      </c>
      <c r="R23">
        <v>7.9046085795899996</v>
      </c>
      <c r="S23">
        <f>R23/MAX(R2:R25)</f>
        <v>0.57358829508018139</v>
      </c>
      <c r="T23">
        <v>8.0705792841699999</v>
      </c>
      <c r="U23">
        <f>T23/MAX(T2:T25)</f>
        <v>0.58950725374699564</v>
      </c>
    </row>
    <row r="24" spans="1:21" x14ac:dyDescent="0.25">
      <c r="A24">
        <f>3600*22</f>
        <v>79200</v>
      </c>
      <c r="B24">
        <v>7.9046085795899996</v>
      </c>
      <c r="C24">
        <f>B24/MAX(B2:B25)</f>
        <v>0.64744782501924758</v>
      </c>
      <c r="D24">
        <v>7.9046085795899996</v>
      </c>
      <c r="E24">
        <f>D24/MAX(D2:D25)</f>
        <v>0.64739046478653683</v>
      </c>
      <c r="F24">
        <v>7.9046085795899996</v>
      </c>
      <c r="G24">
        <f>F24/MAX(F2:F25)</f>
        <v>0.64769221529418119</v>
      </c>
      <c r="H24">
        <v>7.9046085795899996</v>
      </c>
      <c r="I24">
        <f>H24/MAX(H2:H25)</f>
        <v>0.64773157339919463</v>
      </c>
      <c r="J24">
        <v>7.9046085795899996</v>
      </c>
      <c r="K24">
        <f>J24/MAX(J2:J25)</f>
        <v>0.64421683647381067</v>
      </c>
      <c r="L24">
        <v>7.9046085795899996</v>
      </c>
      <c r="M24">
        <f>L24/MAX(L2:L25)</f>
        <v>0.63305604615344147</v>
      </c>
      <c r="N24">
        <v>7.9046085795899996</v>
      </c>
      <c r="O24">
        <f>N24/MAX(N2:N25)</f>
        <v>0.61531037729897808</v>
      </c>
      <c r="P24">
        <v>7.9046085795899996</v>
      </c>
      <c r="Q24">
        <f>P24/MAX(P2:P25)</f>
        <v>0.59343161879481687</v>
      </c>
      <c r="R24">
        <v>7.9046085795899996</v>
      </c>
      <c r="S24">
        <f>R24/MAX(R2:R25)</f>
        <v>0.57358829508018139</v>
      </c>
      <c r="T24">
        <v>7.9819889937199999</v>
      </c>
      <c r="U24">
        <f>T24/MAX(T2:T25)</f>
        <v>0.58303626610249482</v>
      </c>
    </row>
    <row r="25" spans="1:21" x14ac:dyDescent="0.25">
      <c r="A25">
        <f>3600*23</f>
        <v>82800</v>
      </c>
      <c r="B25">
        <v>5.0530268119999997</v>
      </c>
      <c r="C25">
        <f>B25/MAX(B2:B25)</f>
        <v>0.41388149536469948</v>
      </c>
      <c r="D25">
        <v>5.0530268119999997</v>
      </c>
      <c r="E25">
        <f>D25/MAX(D2:D25)</f>
        <v>0.41384482779401438</v>
      </c>
      <c r="F25">
        <v>5.0530268119999997</v>
      </c>
      <c r="G25">
        <f>F25/MAX(F2:F25)</f>
        <v>0.41403772202657624</v>
      </c>
      <c r="H25">
        <v>5.0530268119999997</v>
      </c>
      <c r="I25">
        <f>H25/MAX(H2:H25)</f>
        <v>0.41406288172397304</v>
      </c>
      <c r="J25">
        <v>5.0530268119999997</v>
      </c>
      <c r="K25">
        <f>J25/MAX(J2:J25)</f>
        <v>0.41181608357549176</v>
      </c>
      <c r="L25">
        <v>5.0530268119999997</v>
      </c>
      <c r="M25">
        <f>L25/MAX(L2:L25)</f>
        <v>0.40468154020574776</v>
      </c>
      <c r="N25">
        <v>5.0530268119999997</v>
      </c>
      <c r="O25">
        <f>N25/MAX(N2:N25)</f>
        <v>0.39333760842018073</v>
      </c>
      <c r="P25">
        <v>5.0530268119999997</v>
      </c>
      <c r="Q25">
        <f>P25/MAX(P2:P25)</f>
        <v>0.37935159605515939</v>
      </c>
      <c r="R25">
        <v>5.0530268119999997</v>
      </c>
      <c r="S25">
        <f>R25/MAX(R2:R25)</f>
        <v>0.36666673686704643</v>
      </c>
      <c r="T25">
        <v>5.0530268119999997</v>
      </c>
      <c r="U25">
        <f>T25/MAX(T2:T25)</f>
        <v>0.36909320312295318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workbookViewId="0">
      <selection activeCell="C1" sqref="C1"/>
    </sheetView>
    <sheetView workbookViewId="1">
      <selection activeCell="C1" sqref="C1:P241"/>
    </sheetView>
  </sheetViews>
  <sheetFormatPr defaultRowHeight="15" x14ac:dyDescent="0.25"/>
  <sheetData>
    <row r="1" spans="1:16" x14ac:dyDescent="0.25"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</row>
    <row r="2" spans="1:16" x14ac:dyDescent="0.25">
      <c r="A2">
        <v>0</v>
      </c>
      <c r="B2">
        <v>0.34630703445699568</v>
      </c>
      <c r="C2">
        <f>0.23*B2</f>
        <v>7.965061792510901E-2</v>
      </c>
      <c r="D2">
        <f>0.132*B2</f>
        <v>4.5712528548323431E-2</v>
      </c>
      <c r="E2">
        <f>0.385*B2</f>
        <v>0.13332820826594333</v>
      </c>
      <c r="F2">
        <f>0.22*B2</f>
        <v>7.6187547580539056E-2</v>
      </c>
      <c r="G2">
        <f>0.385*B2</f>
        <v>0.13332820826594333</v>
      </c>
      <c r="H2">
        <f>0.22*B2</f>
        <v>7.6187547580539056E-2</v>
      </c>
      <c r="I2">
        <f>0.385*B2</f>
        <v>0.13332820826594333</v>
      </c>
      <c r="J2">
        <f>0.22*B2</f>
        <v>7.6187547580539056E-2</v>
      </c>
      <c r="K2">
        <f>0.485*B2</f>
        <v>0.1679589117116429</v>
      </c>
      <c r="L2">
        <f>0.19*B2</f>
        <v>6.5798336546829178E-2</v>
      </c>
      <c r="M2">
        <f>0.068*B2</f>
        <v>2.3548878343075709E-2</v>
      </c>
      <c r="N2">
        <f>0.06*B2</f>
        <v>2.0778422067419741E-2</v>
      </c>
      <c r="O2">
        <f>0.29*B2</f>
        <v>0.10042903999252874</v>
      </c>
      <c r="P2">
        <f>0.212*B2</f>
        <v>7.3417091304883081E-2</v>
      </c>
    </row>
    <row r="3" spans="1:16" x14ac:dyDescent="0.25">
      <c r="A3">
        <v>1</v>
      </c>
      <c r="B3">
        <v>0.39135667506213156</v>
      </c>
      <c r="C3">
        <f t="shared" ref="C3:C66" si="0">0.23*B3</f>
        <v>9.001203526429026E-2</v>
      </c>
      <c r="D3">
        <f t="shared" ref="D3:D66" si="1">0.132*B3</f>
        <v>5.1659081108201367E-2</v>
      </c>
      <c r="E3">
        <f t="shared" ref="E3:E66" si="2">0.385*B3</f>
        <v>0.15067231989892066</v>
      </c>
      <c r="F3">
        <f t="shared" ref="F3:F66" si="3">0.22*B3</f>
        <v>8.6098468513668938E-2</v>
      </c>
      <c r="G3">
        <f t="shared" ref="G3:G66" si="4">0.385*B3</f>
        <v>0.15067231989892066</v>
      </c>
      <c r="H3">
        <f t="shared" ref="H3:H66" si="5">0.22*B3</f>
        <v>8.6098468513668938E-2</v>
      </c>
      <c r="I3">
        <f t="shared" ref="I3:I66" si="6">0.385*B3</f>
        <v>0.15067231989892066</v>
      </c>
      <c r="J3">
        <f t="shared" ref="J3:J66" si="7">0.22*B3</f>
        <v>8.6098468513668938E-2</v>
      </c>
      <c r="K3">
        <f t="shared" ref="K3:K66" si="8">0.485*B3</f>
        <v>0.1898079874051338</v>
      </c>
      <c r="L3">
        <f t="shared" ref="L3:L66" si="9">0.19*B3</f>
        <v>7.4357768261804999E-2</v>
      </c>
      <c r="M3">
        <f t="shared" ref="M3:M66" si="10">0.068*B3</f>
        <v>2.6612253904224947E-2</v>
      </c>
      <c r="N3">
        <f t="shared" ref="N3:N66" si="11">0.06*B3</f>
        <v>2.3481400503727892E-2</v>
      </c>
      <c r="O3">
        <f t="shared" ref="O3:O66" si="12">0.29*B3</f>
        <v>0.11349343576801815</v>
      </c>
      <c r="P3">
        <f t="shared" ref="P3:P66" si="13">0.212*B3</f>
        <v>8.2967615113171883E-2</v>
      </c>
    </row>
    <row r="4" spans="1:16" x14ac:dyDescent="0.25">
      <c r="A4">
        <v>2</v>
      </c>
      <c r="B4">
        <v>0.39135667506213156</v>
      </c>
      <c r="C4">
        <f t="shared" si="0"/>
        <v>9.001203526429026E-2</v>
      </c>
      <c r="D4">
        <f t="shared" si="1"/>
        <v>5.1659081108201367E-2</v>
      </c>
      <c r="E4">
        <f t="shared" si="2"/>
        <v>0.15067231989892066</v>
      </c>
      <c r="F4">
        <f t="shared" si="3"/>
        <v>8.6098468513668938E-2</v>
      </c>
      <c r="G4">
        <f t="shared" si="4"/>
        <v>0.15067231989892066</v>
      </c>
      <c r="H4">
        <f t="shared" si="5"/>
        <v>8.6098468513668938E-2</v>
      </c>
      <c r="I4">
        <f t="shared" si="6"/>
        <v>0.15067231989892066</v>
      </c>
      <c r="J4">
        <f t="shared" si="7"/>
        <v>8.6098468513668938E-2</v>
      </c>
      <c r="K4">
        <f t="shared" si="8"/>
        <v>0.1898079874051338</v>
      </c>
      <c r="L4">
        <f t="shared" si="9"/>
        <v>7.4357768261804999E-2</v>
      </c>
      <c r="M4">
        <f t="shared" si="10"/>
        <v>2.6612253904224947E-2</v>
      </c>
      <c r="N4">
        <f t="shared" si="11"/>
        <v>2.3481400503727892E-2</v>
      </c>
      <c r="O4">
        <f t="shared" si="12"/>
        <v>0.11349343576801815</v>
      </c>
      <c r="P4">
        <f t="shared" si="13"/>
        <v>8.2967615113171883E-2</v>
      </c>
    </row>
    <row r="5" spans="1:16" x14ac:dyDescent="0.25">
      <c r="A5">
        <v>3</v>
      </c>
      <c r="B5">
        <v>0.39135667506213156</v>
      </c>
      <c r="C5">
        <f t="shared" si="0"/>
        <v>9.001203526429026E-2</v>
      </c>
      <c r="D5">
        <f t="shared" si="1"/>
        <v>5.1659081108201367E-2</v>
      </c>
      <c r="E5">
        <f t="shared" si="2"/>
        <v>0.15067231989892066</v>
      </c>
      <c r="F5">
        <f t="shared" si="3"/>
        <v>8.6098468513668938E-2</v>
      </c>
      <c r="G5">
        <f t="shared" si="4"/>
        <v>0.15067231989892066</v>
      </c>
      <c r="H5">
        <f t="shared" si="5"/>
        <v>8.6098468513668938E-2</v>
      </c>
      <c r="I5">
        <f t="shared" si="6"/>
        <v>0.15067231989892066</v>
      </c>
      <c r="J5">
        <f t="shared" si="7"/>
        <v>8.6098468513668938E-2</v>
      </c>
      <c r="K5">
        <f t="shared" si="8"/>
        <v>0.1898079874051338</v>
      </c>
      <c r="L5">
        <f t="shared" si="9"/>
        <v>7.4357768261804999E-2</v>
      </c>
      <c r="M5">
        <f t="shared" si="10"/>
        <v>2.6612253904224947E-2</v>
      </c>
      <c r="N5">
        <f t="shared" si="11"/>
        <v>2.3481400503727892E-2</v>
      </c>
      <c r="O5">
        <f t="shared" si="12"/>
        <v>0.11349343576801815</v>
      </c>
      <c r="P5">
        <f t="shared" si="13"/>
        <v>8.2967615113171883E-2</v>
      </c>
    </row>
    <row r="6" spans="1:16" x14ac:dyDescent="0.25">
      <c r="A6">
        <v>4</v>
      </c>
      <c r="B6">
        <v>0.39135667506213156</v>
      </c>
      <c r="C6">
        <f t="shared" si="0"/>
        <v>9.001203526429026E-2</v>
      </c>
      <c r="D6">
        <f t="shared" si="1"/>
        <v>5.1659081108201367E-2</v>
      </c>
      <c r="E6">
        <f t="shared" si="2"/>
        <v>0.15067231989892066</v>
      </c>
      <c r="F6">
        <f t="shared" si="3"/>
        <v>8.6098468513668938E-2</v>
      </c>
      <c r="G6">
        <f t="shared" si="4"/>
        <v>0.15067231989892066</v>
      </c>
      <c r="H6">
        <f t="shared" si="5"/>
        <v>8.6098468513668938E-2</v>
      </c>
      <c r="I6">
        <f t="shared" si="6"/>
        <v>0.15067231989892066</v>
      </c>
      <c r="J6">
        <f t="shared" si="7"/>
        <v>8.6098468513668938E-2</v>
      </c>
      <c r="K6">
        <f t="shared" si="8"/>
        <v>0.1898079874051338</v>
      </c>
      <c r="L6">
        <f t="shared" si="9"/>
        <v>7.4357768261804999E-2</v>
      </c>
      <c r="M6">
        <f t="shared" si="10"/>
        <v>2.6612253904224947E-2</v>
      </c>
      <c r="N6">
        <f t="shared" si="11"/>
        <v>2.3481400503727892E-2</v>
      </c>
      <c r="O6">
        <f t="shared" si="12"/>
        <v>0.11349343576801815</v>
      </c>
      <c r="P6">
        <f t="shared" si="13"/>
        <v>8.2967615113171883E-2</v>
      </c>
    </row>
    <row r="7" spans="1:16" x14ac:dyDescent="0.25">
      <c r="A7">
        <v>5</v>
      </c>
      <c r="B7">
        <v>0.39135667506213156</v>
      </c>
      <c r="C7">
        <f t="shared" si="0"/>
        <v>9.001203526429026E-2</v>
      </c>
      <c r="D7">
        <f t="shared" si="1"/>
        <v>5.1659081108201367E-2</v>
      </c>
      <c r="E7">
        <f t="shared" si="2"/>
        <v>0.15067231989892066</v>
      </c>
      <c r="F7">
        <f t="shared" si="3"/>
        <v>8.6098468513668938E-2</v>
      </c>
      <c r="G7">
        <f t="shared" si="4"/>
        <v>0.15067231989892066</v>
      </c>
      <c r="H7">
        <f t="shared" si="5"/>
        <v>8.6098468513668938E-2</v>
      </c>
      <c r="I7">
        <f t="shared" si="6"/>
        <v>0.15067231989892066</v>
      </c>
      <c r="J7">
        <f t="shared" si="7"/>
        <v>8.6098468513668938E-2</v>
      </c>
      <c r="K7">
        <f t="shared" si="8"/>
        <v>0.1898079874051338</v>
      </c>
      <c r="L7">
        <f t="shared" si="9"/>
        <v>7.4357768261804999E-2</v>
      </c>
      <c r="M7">
        <f t="shared" si="10"/>
        <v>2.6612253904224947E-2</v>
      </c>
      <c r="N7">
        <f t="shared" si="11"/>
        <v>2.3481400503727892E-2</v>
      </c>
      <c r="O7">
        <f t="shared" si="12"/>
        <v>0.11349343576801815</v>
      </c>
      <c r="P7">
        <f t="shared" si="13"/>
        <v>8.2967615113171883E-2</v>
      </c>
    </row>
    <row r="8" spans="1:16" x14ac:dyDescent="0.25">
      <c r="A8">
        <v>6</v>
      </c>
      <c r="B8">
        <v>0.41388149536469948</v>
      </c>
      <c r="C8">
        <f t="shared" si="0"/>
        <v>9.5192743933880886E-2</v>
      </c>
      <c r="D8">
        <f t="shared" si="1"/>
        <v>5.4632357388140332E-2</v>
      </c>
      <c r="E8">
        <f t="shared" si="2"/>
        <v>0.1593443757154093</v>
      </c>
      <c r="F8">
        <f t="shared" si="3"/>
        <v>9.1053928980233886E-2</v>
      </c>
      <c r="G8">
        <f t="shared" si="4"/>
        <v>0.1593443757154093</v>
      </c>
      <c r="H8">
        <f t="shared" si="5"/>
        <v>9.1053928980233886E-2</v>
      </c>
      <c r="I8">
        <f t="shared" si="6"/>
        <v>0.1593443757154093</v>
      </c>
      <c r="J8">
        <f t="shared" si="7"/>
        <v>9.1053928980233886E-2</v>
      </c>
      <c r="K8">
        <f t="shared" si="8"/>
        <v>0.20073252525187923</v>
      </c>
      <c r="L8">
        <f t="shared" si="9"/>
        <v>7.8637484119292902E-2</v>
      </c>
      <c r="M8">
        <f t="shared" si="10"/>
        <v>2.8143941684799566E-2</v>
      </c>
      <c r="N8">
        <f t="shared" si="11"/>
        <v>2.4832889721881968E-2</v>
      </c>
      <c r="O8">
        <f t="shared" si="12"/>
        <v>0.12002563365576284</v>
      </c>
      <c r="P8">
        <f t="shared" si="13"/>
        <v>8.7742877017316284E-2</v>
      </c>
    </row>
    <row r="9" spans="1:16" x14ac:dyDescent="0.25">
      <c r="A9">
        <v>7</v>
      </c>
      <c r="B9">
        <v>0.60239818441411175</v>
      </c>
      <c r="C9">
        <f t="shared" si="0"/>
        <v>0.13855158241524571</v>
      </c>
      <c r="D9">
        <f t="shared" si="1"/>
        <v>7.9516560342662759E-2</v>
      </c>
      <c r="E9">
        <f t="shared" si="2"/>
        <v>0.23192330099943304</v>
      </c>
      <c r="F9">
        <f t="shared" si="3"/>
        <v>0.13252760057110458</v>
      </c>
      <c r="G9">
        <f t="shared" si="4"/>
        <v>0.23192330099943304</v>
      </c>
      <c r="H9">
        <f t="shared" si="5"/>
        <v>0.13252760057110458</v>
      </c>
      <c r="I9">
        <f t="shared" si="6"/>
        <v>0.23192330099943304</v>
      </c>
      <c r="J9">
        <f t="shared" si="7"/>
        <v>0.13252760057110458</v>
      </c>
      <c r="K9">
        <f t="shared" si="8"/>
        <v>0.29216311944084417</v>
      </c>
      <c r="L9">
        <f t="shared" si="9"/>
        <v>0.11445565503868123</v>
      </c>
      <c r="M9">
        <f t="shared" si="10"/>
        <v>4.0963076540159599E-2</v>
      </c>
      <c r="N9">
        <f t="shared" si="11"/>
        <v>3.6143891064846702E-2</v>
      </c>
      <c r="O9">
        <f t="shared" si="12"/>
        <v>0.1746954734800924</v>
      </c>
      <c r="P9">
        <f t="shared" si="13"/>
        <v>0.1277084150957917</v>
      </c>
    </row>
    <row r="10" spans="1:16" x14ac:dyDescent="0.25">
      <c r="A10">
        <v>8</v>
      </c>
      <c r="B10">
        <v>0.59818081945487345</v>
      </c>
      <c r="C10">
        <f t="shared" si="0"/>
        <v>0.1375815884746209</v>
      </c>
      <c r="D10">
        <f t="shared" si="1"/>
        <v>7.8959868168043304E-2</v>
      </c>
      <c r="E10">
        <f t="shared" si="2"/>
        <v>0.23029961549012629</v>
      </c>
      <c r="F10">
        <f t="shared" si="3"/>
        <v>0.13159978028007216</v>
      </c>
      <c r="G10">
        <f t="shared" si="4"/>
        <v>0.23029961549012629</v>
      </c>
      <c r="H10">
        <f t="shared" si="5"/>
        <v>0.13159978028007216</v>
      </c>
      <c r="I10">
        <f t="shared" si="6"/>
        <v>0.23029961549012629</v>
      </c>
      <c r="J10">
        <f t="shared" si="7"/>
        <v>0.13159978028007216</v>
      </c>
      <c r="K10">
        <f t="shared" si="8"/>
        <v>0.29011769743561361</v>
      </c>
      <c r="L10">
        <f t="shared" si="9"/>
        <v>0.11365435569642596</v>
      </c>
      <c r="M10">
        <f t="shared" si="10"/>
        <v>4.0676295722931397E-2</v>
      </c>
      <c r="N10">
        <f t="shared" si="11"/>
        <v>3.5890849167292405E-2</v>
      </c>
      <c r="O10">
        <f t="shared" si="12"/>
        <v>0.17347243764191328</v>
      </c>
      <c r="P10">
        <f t="shared" si="13"/>
        <v>0.12681433372443315</v>
      </c>
    </row>
    <row r="11" spans="1:16" x14ac:dyDescent="0.25">
      <c r="A11">
        <v>9</v>
      </c>
      <c r="B11">
        <v>1</v>
      </c>
      <c r="C11">
        <f t="shared" si="0"/>
        <v>0.23</v>
      </c>
      <c r="D11">
        <f t="shared" si="1"/>
        <v>0.13200000000000001</v>
      </c>
      <c r="E11">
        <f t="shared" si="2"/>
        <v>0.38500000000000001</v>
      </c>
      <c r="F11">
        <f t="shared" si="3"/>
        <v>0.22</v>
      </c>
      <c r="G11">
        <f t="shared" si="4"/>
        <v>0.38500000000000001</v>
      </c>
      <c r="H11">
        <f t="shared" si="5"/>
        <v>0.22</v>
      </c>
      <c r="I11">
        <f t="shared" si="6"/>
        <v>0.38500000000000001</v>
      </c>
      <c r="J11">
        <f t="shared" si="7"/>
        <v>0.22</v>
      </c>
      <c r="K11">
        <f t="shared" si="8"/>
        <v>0.48499999999999999</v>
      </c>
      <c r="L11">
        <f t="shared" si="9"/>
        <v>0.19</v>
      </c>
      <c r="M11">
        <f t="shared" si="10"/>
        <v>6.8000000000000005E-2</v>
      </c>
      <c r="N11">
        <f t="shared" si="11"/>
        <v>0.06</v>
      </c>
      <c r="O11">
        <f t="shared" si="12"/>
        <v>0.28999999999999998</v>
      </c>
      <c r="P11">
        <f t="shared" si="13"/>
        <v>0.21199999999999999</v>
      </c>
    </row>
    <row r="12" spans="1:16" x14ac:dyDescent="0.25">
      <c r="A12">
        <v>10</v>
      </c>
      <c r="B12">
        <v>0.99964055883552838</v>
      </c>
      <c r="C12">
        <f t="shared" si="0"/>
        <v>0.22991732853217153</v>
      </c>
      <c r="D12">
        <f t="shared" si="1"/>
        <v>0.13195255376628975</v>
      </c>
      <c r="E12">
        <f t="shared" si="2"/>
        <v>0.38486161515167844</v>
      </c>
      <c r="F12">
        <f t="shared" si="3"/>
        <v>0.21992092294381624</v>
      </c>
      <c r="G12">
        <f t="shared" si="4"/>
        <v>0.38486161515167844</v>
      </c>
      <c r="H12">
        <f t="shared" si="5"/>
        <v>0.21992092294381624</v>
      </c>
      <c r="I12">
        <f t="shared" si="6"/>
        <v>0.38486161515167844</v>
      </c>
      <c r="J12">
        <f t="shared" si="7"/>
        <v>0.21992092294381624</v>
      </c>
      <c r="K12">
        <f t="shared" si="8"/>
        <v>0.48482567103523128</v>
      </c>
      <c r="L12">
        <f t="shared" si="9"/>
        <v>0.18993170617875038</v>
      </c>
      <c r="M12">
        <f t="shared" si="10"/>
        <v>6.7975558000815936E-2</v>
      </c>
      <c r="N12">
        <f t="shared" si="11"/>
        <v>5.99784335301317E-2</v>
      </c>
      <c r="O12">
        <f t="shared" si="12"/>
        <v>0.28989576206230322</v>
      </c>
      <c r="P12">
        <f t="shared" si="13"/>
        <v>0.211923798473132</v>
      </c>
    </row>
    <row r="13" spans="1:16" x14ac:dyDescent="0.25">
      <c r="A13">
        <v>11</v>
      </c>
      <c r="B13">
        <v>0.99941021994267709</v>
      </c>
      <c r="C13">
        <f t="shared" si="0"/>
        <v>0.22986435058681573</v>
      </c>
      <c r="D13">
        <f t="shared" si="1"/>
        <v>0.13192214903243338</v>
      </c>
      <c r="E13">
        <f t="shared" si="2"/>
        <v>0.38477293467793067</v>
      </c>
      <c r="F13">
        <f t="shared" si="3"/>
        <v>0.21987024838738897</v>
      </c>
      <c r="G13">
        <f t="shared" si="4"/>
        <v>0.38477293467793067</v>
      </c>
      <c r="H13">
        <f t="shared" si="5"/>
        <v>0.21987024838738897</v>
      </c>
      <c r="I13">
        <f t="shared" si="6"/>
        <v>0.38477293467793067</v>
      </c>
      <c r="J13">
        <f t="shared" si="7"/>
        <v>0.21987024838738897</v>
      </c>
      <c r="K13">
        <f t="shared" si="8"/>
        <v>0.48471395667219835</v>
      </c>
      <c r="L13">
        <f t="shared" si="9"/>
        <v>0.18988794178910864</v>
      </c>
      <c r="M13">
        <f t="shared" si="10"/>
        <v>6.7959894956102052E-2</v>
      </c>
      <c r="N13">
        <f t="shared" si="11"/>
        <v>5.9964613196560622E-2</v>
      </c>
      <c r="O13">
        <f t="shared" si="12"/>
        <v>0.28982896378337636</v>
      </c>
      <c r="P13">
        <f t="shared" si="13"/>
        <v>0.21187496662784755</v>
      </c>
    </row>
    <row r="14" spans="1:16" x14ac:dyDescent="0.25">
      <c r="A14">
        <v>12</v>
      </c>
      <c r="B14">
        <v>0.99941021994267709</v>
      </c>
      <c r="C14">
        <f t="shared" si="0"/>
        <v>0.22986435058681573</v>
      </c>
      <c r="D14">
        <f t="shared" si="1"/>
        <v>0.13192214903243338</v>
      </c>
      <c r="E14">
        <f t="shared" si="2"/>
        <v>0.38477293467793067</v>
      </c>
      <c r="F14">
        <f t="shared" si="3"/>
        <v>0.21987024838738897</v>
      </c>
      <c r="G14">
        <f t="shared" si="4"/>
        <v>0.38477293467793067</v>
      </c>
      <c r="H14">
        <f t="shared" si="5"/>
        <v>0.21987024838738897</v>
      </c>
      <c r="I14">
        <f t="shared" si="6"/>
        <v>0.38477293467793067</v>
      </c>
      <c r="J14">
        <f t="shared" si="7"/>
        <v>0.21987024838738897</v>
      </c>
      <c r="K14">
        <f t="shared" si="8"/>
        <v>0.48471395667219835</v>
      </c>
      <c r="L14">
        <f t="shared" si="9"/>
        <v>0.18988794178910864</v>
      </c>
      <c r="M14">
        <f t="shared" si="10"/>
        <v>6.7959894956102052E-2</v>
      </c>
      <c r="N14">
        <f t="shared" si="11"/>
        <v>5.9964613196560622E-2</v>
      </c>
      <c r="O14">
        <f t="shared" si="12"/>
        <v>0.28982896378337636</v>
      </c>
      <c r="P14">
        <f t="shared" si="13"/>
        <v>0.21187496662784755</v>
      </c>
    </row>
    <row r="15" spans="1:16" x14ac:dyDescent="0.25">
      <c r="A15">
        <v>13</v>
      </c>
      <c r="B15">
        <v>0.95436057933754115</v>
      </c>
      <c r="C15">
        <f t="shared" si="0"/>
        <v>0.21950293324763448</v>
      </c>
      <c r="D15">
        <f t="shared" si="1"/>
        <v>0.12597559647255543</v>
      </c>
      <c r="E15">
        <f t="shared" si="2"/>
        <v>0.36742882304495333</v>
      </c>
      <c r="F15">
        <f t="shared" si="3"/>
        <v>0.20995932745425905</v>
      </c>
      <c r="G15">
        <f t="shared" si="4"/>
        <v>0.36742882304495333</v>
      </c>
      <c r="H15">
        <f t="shared" si="5"/>
        <v>0.20995932745425905</v>
      </c>
      <c r="I15">
        <f t="shared" si="6"/>
        <v>0.36742882304495333</v>
      </c>
      <c r="J15">
        <f t="shared" si="7"/>
        <v>0.20995932745425905</v>
      </c>
      <c r="K15">
        <f t="shared" si="8"/>
        <v>0.46286488097870743</v>
      </c>
      <c r="L15">
        <f t="shared" si="9"/>
        <v>0.18132851007413281</v>
      </c>
      <c r="M15">
        <f t="shared" si="10"/>
        <v>6.4896519394952806E-2</v>
      </c>
      <c r="N15">
        <f t="shared" si="11"/>
        <v>5.7261634760252464E-2</v>
      </c>
      <c r="O15">
        <f t="shared" si="12"/>
        <v>0.2767645680078869</v>
      </c>
      <c r="P15">
        <f t="shared" si="13"/>
        <v>0.20232444281955872</v>
      </c>
    </row>
    <row r="16" spans="1:16" x14ac:dyDescent="0.25">
      <c r="A16">
        <v>14</v>
      </c>
      <c r="B16">
        <v>0.99973776736194064</v>
      </c>
      <c r="C16">
        <f t="shared" si="0"/>
        <v>0.22993968649324636</v>
      </c>
      <c r="D16">
        <f t="shared" si="1"/>
        <v>0.13196538529177618</v>
      </c>
      <c r="E16">
        <f t="shared" si="2"/>
        <v>0.38489904043434714</v>
      </c>
      <c r="F16">
        <f t="shared" si="3"/>
        <v>0.21994230881962695</v>
      </c>
      <c r="G16">
        <f t="shared" si="4"/>
        <v>0.38489904043434714</v>
      </c>
      <c r="H16">
        <f t="shared" si="5"/>
        <v>0.21994230881962695</v>
      </c>
      <c r="I16">
        <f t="shared" si="6"/>
        <v>0.38489904043434714</v>
      </c>
      <c r="J16">
        <f t="shared" si="7"/>
        <v>0.21994230881962695</v>
      </c>
      <c r="K16">
        <f t="shared" si="8"/>
        <v>0.4848728171705412</v>
      </c>
      <c r="L16">
        <f t="shared" si="9"/>
        <v>0.18995017579876872</v>
      </c>
      <c r="M16">
        <f t="shared" si="10"/>
        <v>6.7982168180611965E-2</v>
      </c>
      <c r="N16">
        <f t="shared" si="11"/>
        <v>5.9984266041716437E-2</v>
      </c>
      <c r="O16">
        <f t="shared" si="12"/>
        <v>0.28992395253496278</v>
      </c>
      <c r="P16">
        <f t="shared" si="13"/>
        <v>0.21194440668073142</v>
      </c>
    </row>
    <row r="17" spans="1:16" x14ac:dyDescent="0.25">
      <c r="A17">
        <v>15</v>
      </c>
      <c r="B17">
        <v>0.99941021994267709</v>
      </c>
      <c r="C17">
        <f t="shared" si="0"/>
        <v>0.22986435058681573</v>
      </c>
      <c r="D17">
        <f t="shared" si="1"/>
        <v>0.13192214903243338</v>
      </c>
      <c r="E17">
        <f t="shared" si="2"/>
        <v>0.38477293467793067</v>
      </c>
      <c r="F17">
        <f t="shared" si="3"/>
        <v>0.21987024838738897</v>
      </c>
      <c r="G17">
        <f t="shared" si="4"/>
        <v>0.38477293467793067</v>
      </c>
      <c r="H17">
        <f t="shared" si="5"/>
        <v>0.21987024838738897</v>
      </c>
      <c r="I17">
        <f t="shared" si="6"/>
        <v>0.38477293467793067</v>
      </c>
      <c r="J17">
        <f t="shared" si="7"/>
        <v>0.21987024838738897</v>
      </c>
      <c r="K17">
        <f t="shared" si="8"/>
        <v>0.48471395667219835</v>
      </c>
      <c r="L17">
        <f t="shared" si="9"/>
        <v>0.18988794178910864</v>
      </c>
      <c r="M17">
        <f t="shared" si="10"/>
        <v>6.7959894956102052E-2</v>
      </c>
      <c r="N17">
        <f t="shared" si="11"/>
        <v>5.9964613196560622E-2</v>
      </c>
      <c r="O17">
        <f t="shared" si="12"/>
        <v>0.28982896378337636</v>
      </c>
      <c r="P17">
        <f t="shared" si="13"/>
        <v>0.21187496662784755</v>
      </c>
    </row>
    <row r="18" spans="1:16" x14ac:dyDescent="0.25">
      <c r="A18">
        <v>16</v>
      </c>
      <c r="B18">
        <v>0.99941021994267709</v>
      </c>
      <c r="C18">
        <f t="shared" si="0"/>
        <v>0.22986435058681573</v>
      </c>
      <c r="D18">
        <f t="shared" si="1"/>
        <v>0.13192214903243338</v>
      </c>
      <c r="E18">
        <f t="shared" si="2"/>
        <v>0.38477293467793067</v>
      </c>
      <c r="F18">
        <f t="shared" si="3"/>
        <v>0.21987024838738897</v>
      </c>
      <c r="G18">
        <f t="shared" si="4"/>
        <v>0.38477293467793067</v>
      </c>
      <c r="H18">
        <f t="shared" si="5"/>
        <v>0.21987024838738897</v>
      </c>
      <c r="I18">
        <f t="shared" si="6"/>
        <v>0.38477293467793067</v>
      </c>
      <c r="J18">
        <f t="shared" si="7"/>
        <v>0.21987024838738897</v>
      </c>
      <c r="K18">
        <f t="shared" si="8"/>
        <v>0.48471395667219835</v>
      </c>
      <c r="L18">
        <f t="shared" si="9"/>
        <v>0.18988794178910864</v>
      </c>
      <c r="M18">
        <f t="shared" si="10"/>
        <v>6.7959894956102052E-2</v>
      </c>
      <c r="N18">
        <f t="shared" si="11"/>
        <v>5.9964613196560622E-2</v>
      </c>
      <c r="O18">
        <f t="shared" si="12"/>
        <v>0.28982896378337636</v>
      </c>
      <c r="P18">
        <f t="shared" si="13"/>
        <v>0.21187496662784755</v>
      </c>
    </row>
    <row r="19" spans="1:16" x14ac:dyDescent="0.25">
      <c r="A19">
        <v>17</v>
      </c>
      <c r="B19">
        <v>0.99941021994267709</v>
      </c>
      <c r="C19">
        <f t="shared" si="0"/>
        <v>0.22986435058681573</v>
      </c>
      <c r="D19">
        <f t="shared" si="1"/>
        <v>0.13192214903243338</v>
      </c>
      <c r="E19">
        <f t="shared" si="2"/>
        <v>0.38477293467793067</v>
      </c>
      <c r="F19">
        <f t="shared" si="3"/>
        <v>0.21987024838738897</v>
      </c>
      <c r="G19">
        <f t="shared" si="4"/>
        <v>0.38477293467793067</v>
      </c>
      <c r="H19">
        <f t="shared" si="5"/>
        <v>0.21987024838738897</v>
      </c>
      <c r="I19">
        <f t="shared" si="6"/>
        <v>0.38477293467793067</v>
      </c>
      <c r="J19">
        <f t="shared" si="7"/>
        <v>0.21987024838738897</v>
      </c>
      <c r="K19">
        <f t="shared" si="8"/>
        <v>0.48471395667219835</v>
      </c>
      <c r="L19">
        <f t="shared" si="9"/>
        <v>0.18988794178910864</v>
      </c>
      <c r="M19">
        <f t="shared" si="10"/>
        <v>6.7959894956102052E-2</v>
      </c>
      <c r="N19">
        <f t="shared" si="11"/>
        <v>5.9964613196560622E-2</v>
      </c>
      <c r="O19">
        <f t="shared" si="12"/>
        <v>0.28982896378337636</v>
      </c>
      <c r="P19">
        <f t="shared" si="13"/>
        <v>0.21187496662784755</v>
      </c>
    </row>
    <row r="20" spans="1:16" x14ac:dyDescent="0.25">
      <c r="A20">
        <v>18</v>
      </c>
      <c r="B20">
        <v>0.70205632299197884</v>
      </c>
      <c r="C20">
        <f t="shared" si="0"/>
        <v>0.16147295428815514</v>
      </c>
      <c r="D20">
        <f t="shared" si="1"/>
        <v>9.2671434634941208E-2</v>
      </c>
      <c r="E20">
        <f t="shared" si="2"/>
        <v>0.27029168435191187</v>
      </c>
      <c r="F20">
        <f t="shared" si="3"/>
        <v>0.15445239105823536</v>
      </c>
      <c r="G20">
        <f t="shared" si="4"/>
        <v>0.27029168435191187</v>
      </c>
      <c r="H20">
        <f t="shared" si="5"/>
        <v>0.15445239105823536</v>
      </c>
      <c r="I20">
        <f t="shared" si="6"/>
        <v>0.27029168435191187</v>
      </c>
      <c r="J20">
        <f t="shared" si="7"/>
        <v>0.15445239105823536</v>
      </c>
      <c r="K20">
        <f t="shared" si="8"/>
        <v>0.34049731665110972</v>
      </c>
      <c r="L20">
        <f t="shared" si="9"/>
        <v>0.13339070136847597</v>
      </c>
      <c r="M20">
        <f t="shared" si="10"/>
        <v>4.7739829963454564E-2</v>
      </c>
      <c r="N20">
        <f t="shared" si="11"/>
        <v>4.2123379379518731E-2</v>
      </c>
      <c r="O20">
        <f t="shared" si="12"/>
        <v>0.20359633366767385</v>
      </c>
      <c r="P20">
        <f t="shared" si="13"/>
        <v>0.14883594047429952</v>
      </c>
    </row>
    <row r="21" spans="1:16" x14ac:dyDescent="0.25">
      <c r="A21">
        <v>19</v>
      </c>
      <c r="B21">
        <v>0.69249746562438352</v>
      </c>
      <c r="C21">
        <f t="shared" si="0"/>
        <v>0.15927441709360821</v>
      </c>
      <c r="D21">
        <f t="shared" si="1"/>
        <v>9.1409665462418632E-2</v>
      </c>
      <c r="E21">
        <f t="shared" si="2"/>
        <v>0.26661152426538764</v>
      </c>
      <c r="F21">
        <f t="shared" si="3"/>
        <v>0.15234944243736437</v>
      </c>
      <c r="G21">
        <f t="shared" si="4"/>
        <v>0.26661152426538764</v>
      </c>
      <c r="H21">
        <f t="shared" si="5"/>
        <v>0.15234944243736437</v>
      </c>
      <c r="I21">
        <f t="shared" si="6"/>
        <v>0.26661152426538764</v>
      </c>
      <c r="J21">
        <f t="shared" si="7"/>
        <v>0.15234944243736437</v>
      </c>
      <c r="K21">
        <f t="shared" si="8"/>
        <v>0.33586127082782602</v>
      </c>
      <c r="L21">
        <f t="shared" si="9"/>
        <v>0.13157451846863288</v>
      </c>
      <c r="M21">
        <f t="shared" si="10"/>
        <v>4.7089827662458082E-2</v>
      </c>
      <c r="N21">
        <f t="shared" si="11"/>
        <v>4.1549847937463011E-2</v>
      </c>
      <c r="O21">
        <f t="shared" si="12"/>
        <v>0.2008242650310712</v>
      </c>
      <c r="P21">
        <f t="shared" si="13"/>
        <v>0.1468094627123693</v>
      </c>
    </row>
    <row r="22" spans="1:16" x14ac:dyDescent="0.25">
      <c r="A22">
        <v>20</v>
      </c>
      <c r="B22">
        <v>0.69249746562438352</v>
      </c>
      <c r="C22">
        <f t="shared" si="0"/>
        <v>0.15927441709360821</v>
      </c>
      <c r="D22">
        <f t="shared" si="1"/>
        <v>9.1409665462418632E-2</v>
      </c>
      <c r="E22">
        <f t="shared" si="2"/>
        <v>0.26661152426538764</v>
      </c>
      <c r="F22">
        <f t="shared" si="3"/>
        <v>0.15234944243736437</v>
      </c>
      <c r="G22">
        <f t="shared" si="4"/>
        <v>0.26661152426538764</v>
      </c>
      <c r="H22">
        <f t="shared" si="5"/>
        <v>0.15234944243736437</v>
      </c>
      <c r="I22">
        <f t="shared" si="6"/>
        <v>0.26661152426538764</v>
      </c>
      <c r="J22">
        <f t="shared" si="7"/>
        <v>0.15234944243736437</v>
      </c>
      <c r="K22">
        <f t="shared" si="8"/>
        <v>0.33586127082782602</v>
      </c>
      <c r="L22">
        <f t="shared" si="9"/>
        <v>0.13157451846863288</v>
      </c>
      <c r="M22">
        <f t="shared" si="10"/>
        <v>4.7089827662458082E-2</v>
      </c>
      <c r="N22">
        <f t="shared" si="11"/>
        <v>4.1549847937463011E-2</v>
      </c>
      <c r="O22">
        <f t="shared" si="12"/>
        <v>0.2008242650310712</v>
      </c>
      <c r="P22">
        <f t="shared" si="13"/>
        <v>0.1468094627123693</v>
      </c>
    </row>
    <row r="23" spans="1:16" x14ac:dyDescent="0.25">
      <c r="A23">
        <v>21</v>
      </c>
      <c r="B23">
        <v>0.64744782501924758</v>
      </c>
      <c r="C23">
        <f t="shared" si="0"/>
        <v>0.14891299975442696</v>
      </c>
      <c r="D23">
        <f t="shared" si="1"/>
        <v>8.5463112902540689E-2</v>
      </c>
      <c r="E23">
        <f t="shared" si="2"/>
        <v>0.24926741263241031</v>
      </c>
      <c r="F23">
        <f t="shared" si="3"/>
        <v>0.14243852150423447</v>
      </c>
      <c r="G23">
        <f t="shared" si="4"/>
        <v>0.24926741263241031</v>
      </c>
      <c r="H23">
        <f t="shared" si="5"/>
        <v>0.14243852150423447</v>
      </c>
      <c r="I23">
        <f t="shared" si="6"/>
        <v>0.24926741263241031</v>
      </c>
      <c r="J23">
        <f t="shared" si="7"/>
        <v>0.14243852150423447</v>
      </c>
      <c r="K23">
        <f t="shared" si="8"/>
        <v>0.31401219513433509</v>
      </c>
      <c r="L23">
        <f t="shared" si="9"/>
        <v>0.12301508675365704</v>
      </c>
      <c r="M23">
        <f t="shared" si="10"/>
        <v>4.4026452101308837E-2</v>
      </c>
      <c r="N23">
        <f t="shared" si="11"/>
        <v>3.8846869501154853E-2</v>
      </c>
      <c r="O23">
        <f t="shared" si="12"/>
        <v>0.18775986925558177</v>
      </c>
      <c r="P23">
        <f t="shared" si="13"/>
        <v>0.13725893890408047</v>
      </c>
    </row>
    <row r="24" spans="1:16" x14ac:dyDescent="0.25">
      <c r="A24">
        <v>22</v>
      </c>
      <c r="B24">
        <v>0.64744782501924758</v>
      </c>
      <c r="C24">
        <f t="shared" si="0"/>
        <v>0.14891299975442696</v>
      </c>
      <c r="D24">
        <f t="shared" si="1"/>
        <v>8.5463112902540689E-2</v>
      </c>
      <c r="E24">
        <f t="shared" si="2"/>
        <v>0.24926741263241031</v>
      </c>
      <c r="F24">
        <f t="shared" si="3"/>
        <v>0.14243852150423447</v>
      </c>
      <c r="G24">
        <f t="shared" si="4"/>
        <v>0.24926741263241031</v>
      </c>
      <c r="H24">
        <f t="shared" si="5"/>
        <v>0.14243852150423447</v>
      </c>
      <c r="I24">
        <f t="shared" si="6"/>
        <v>0.24926741263241031</v>
      </c>
      <c r="J24">
        <f t="shared" si="7"/>
        <v>0.14243852150423447</v>
      </c>
      <c r="K24">
        <f t="shared" si="8"/>
        <v>0.31401219513433509</v>
      </c>
      <c r="L24">
        <f t="shared" si="9"/>
        <v>0.12301508675365704</v>
      </c>
      <c r="M24">
        <f t="shared" si="10"/>
        <v>4.4026452101308837E-2</v>
      </c>
      <c r="N24">
        <f t="shared" si="11"/>
        <v>3.8846869501154853E-2</v>
      </c>
      <c r="O24">
        <f t="shared" si="12"/>
        <v>0.18775986925558177</v>
      </c>
      <c r="P24">
        <f t="shared" si="13"/>
        <v>0.13725893890408047</v>
      </c>
    </row>
    <row r="25" spans="1:16" x14ac:dyDescent="0.25">
      <c r="A25">
        <v>23</v>
      </c>
      <c r="B25">
        <v>0.41388149536469948</v>
      </c>
      <c r="C25">
        <f t="shared" si="0"/>
        <v>9.5192743933880886E-2</v>
      </c>
      <c r="D25">
        <f t="shared" si="1"/>
        <v>5.4632357388140332E-2</v>
      </c>
      <c r="E25">
        <f t="shared" si="2"/>
        <v>0.1593443757154093</v>
      </c>
      <c r="F25">
        <f t="shared" si="3"/>
        <v>9.1053928980233886E-2</v>
      </c>
      <c r="G25">
        <f t="shared" si="4"/>
        <v>0.1593443757154093</v>
      </c>
      <c r="H25">
        <f t="shared" si="5"/>
        <v>9.1053928980233886E-2</v>
      </c>
      <c r="I25">
        <f t="shared" si="6"/>
        <v>0.1593443757154093</v>
      </c>
      <c r="J25">
        <f t="shared" si="7"/>
        <v>9.1053928980233886E-2</v>
      </c>
      <c r="K25">
        <f t="shared" si="8"/>
        <v>0.20073252525187923</v>
      </c>
      <c r="L25">
        <f t="shared" si="9"/>
        <v>7.8637484119292902E-2</v>
      </c>
      <c r="M25">
        <f t="shared" si="10"/>
        <v>2.8143941684799566E-2</v>
      </c>
      <c r="N25">
        <f t="shared" si="11"/>
        <v>2.4832889721881968E-2</v>
      </c>
      <c r="O25">
        <f t="shared" si="12"/>
        <v>0.12002563365576284</v>
      </c>
      <c r="P25">
        <f t="shared" si="13"/>
        <v>8.7742877017316284E-2</v>
      </c>
    </row>
    <row r="26" spans="1:16" x14ac:dyDescent="0.25">
      <c r="A26">
        <v>24</v>
      </c>
      <c r="B26">
        <v>0.39132200306372955</v>
      </c>
      <c r="C26">
        <f t="shared" si="0"/>
        <v>9.0004060704657801E-2</v>
      </c>
      <c r="D26">
        <f t="shared" si="1"/>
        <v>5.1654504404412306E-2</v>
      </c>
      <c r="E26">
        <f t="shared" si="2"/>
        <v>0.15065897117953589</v>
      </c>
      <c r="F26">
        <f t="shared" si="3"/>
        <v>8.6090840674020508E-2</v>
      </c>
      <c r="G26">
        <f t="shared" si="4"/>
        <v>0.15065897117953589</v>
      </c>
      <c r="H26">
        <f t="shared" si="5"/>
        <v>8.6090840674020508E-2</v>
      </c>
      <c r="I26">
        <f t="shared" si="6"/>
        <v>0.15065897117953589</v>
      </c>
      <c r="J26">
        <f t="shared" si="7"/>
        <v>8.6090840674020508E-2</v>
      </c>
      <c r="K26">
        <f t="shared" si="8"/>
        <v>0.18979117148590882</v>
      </c>
      <c r="L26">
        <f t="shared" si="9"/>
        <v>7.4351180582108614E-2</v>
      </c>
      <c r="M26">
        <f t="shared" si="10"/>
        <v>2.6609896208333612E-2</v>
      </c>
      <c r="N26">
        <f t="shared" si="11"/>
        <v>2.3479320183823774E-2</v>
      </c>
      <c r="O26">
        <f t="shared" si="12"/>
        <v>0.11348338088848156</v>
      </c>
      <c r="P26">
        <f t="shared" si="13"/>
        <v>8.2960264649510659E-2</v>
      </c>
    </row>
    <row r="27" spans="1:16" x14ac:dyDescent="0.25">
      <c r="A27">
        <v>25</v>
      </c>
      <c r="B27">
        <v>0.39132200306372955</v>
      </c>
      <c r="C27">
        <f t="shared" si="0"/>
        <v>9.0004060704657801E-2</v>
      </c>
      <c r="D27">
        <f t="shared" si="1"/>
        <v>5.1654504404412306E-2</v>
      </c>
      <c r="E27">
        <f t="shared" si="2"/>
        <v>0.15065897117953589</v>
      </c>
      <c r="F27">
        <f t="shared" si="3"/>
        <v>8.6090840674020508E-2</v>
      </c>
      <c r="G27">
        <f t="shared" si="4"/>
        <v>0.15065897117953589</v>
      </c>
      <c r="H27">
        <f t="shared" si="5"/>
        <v>8.6090840674020508E-2</v>
      </c>
      <c r="I27">
        <f t="shared" si="6"/>
        <v>0.15065897117953589</v>
      </c>
      <c r="J27">
        <f t="shared" si="7"/>
        <v>8.6090840674020508E-2</v>
      </c>
      <c r="K27">
        <f t="shared" si="8"/>
        <v>0.18979117148590882</v>
      </c>
      <c r="L27">
        <f t="shared" si="9"/>
        <v>7.4351180582108614E-2</v>
      </c>
      <c r="M27">
        <f t="shared" si="10"/>
        <v>2.6609896208333612E-2</v>
      </c>
      <c r="N27">
        <f t="shared" si="11"/>
        <v>2.3479320183823774E-2</v>
      </c>
      <c r="O27">
        <f t="shared" si="12"/>
        <v>0.11348338088848156</v>
      </c>
      <c r="P27">
        <f t="shared" si="13"/>
        <v>8.2960264649510659E-2</v>
      </c>
    </row>
    <row r="28" spans="1:16" x14ac:dyDescent="0.25">
      <c r="A28">
        <v>26</v>
      </c>
      <c r="B28">
        <v>0.39132200306372955</v>
      </c>
      <c r="C28">
        <f t="shared" si="0"/>
        <v>9.0004060704657801E-2</v>
      </c>
      <c r="D28">
        <f t="shared" si="1"/>
        <v>5.1654504404412306E-2</v>
      </c>
      <c r="E28">
        <f t="shared" si="2"/>
        <v>0.15065897117953589</v>
      </c>
      <c r="F28">
        <f t="shared" si="3"/>
        <v>8.6090840674020508E-2</v>
      </c>
      <c r="G28">
        <f t="shared" si="4"/>
        <v>0.15065897117953589</v>
      </c>
      <c r="H28">
        <f t="shared" si="5"/>
        <v>8.6090840674020508E-2</v>
      </c>
      <c r="I28">
        <f t="shared" si="6"/>
        <v>0.15065897117953589</v>
      </c>
      <c r="J28">
        <f t="shared" si="7"/>
        <v>8.6090840674020508E-2</v>
      </c>
      <c r="K28">
        <f t="shared" si="8"/>
        <v>0.18979117148590882</v>
      </c>
      <c r="L28">
        <f t="shared" si="9"/>
        <v>7.4351180582108614E-2</v>
      </c>
      <c r="M28">
        <f t="shared" si="10"/>
        <v>2.6609896208333612E-2</v>
      </c>
      <c r="N28">
        <f t="shared" si="11"/>
        <v>2.3479320183823774E-2</v>
      </c>
      <c r="O28">
        <f t="shared" si="12"/>
        <v>0.11348338088848156</v>
      </c>
      <c r="P28">
        <f t="shared" si="13"/>
        <v>8.2960264649510659E-2</v>
      </c>
    </row>
    <row r="29" spans="1:16" x14ac:dyDescent="0.25">
      <c r="A29">
        <v>27</v>
      </c>
      <c r="B29">
        <v>0.39132200306372955</v>
      </c>
      <c r="C29">
        <f t="shared" si="0"/>
        <v>9.0004060704657801E-2</v>
      </c>
      <c r="D29">
        <f t="shared" si="1"/>
        <v>5.1654504404412306E-2</v>
      </c>
      <c r="E29">
        <f t="shared" si="2"/>
        <v>0.15065897117953589</v>
      </c>
      <c r="F29">
        <f t="shared" si="3"/>
        <v>8.6090840674020508E-2</v>
      </c>
      <c r="G29">
        <f t="shared" si="4"/>
        <v>0.15065897117953589</v>
      </c>
      <c r="H29">
        <f t="shared" si="5"/>
        <v>8.6090840674020508E-2</v>
      </c>
      <c r="I29">
        <f t="shared" si="6"/>
        <v>0.15065897117953589</v>
      </c>
      <c r="J29">
        <f t="shared" si="7"/>
        <v>8.6090840674020508E-2</v>
      </c>
      <c r="K29">
        <f t="shared" si="8"/>
        <v>0.18979117148590882</v>
      </c>
      <c r="L29">
        <f t="shared" si="9"/>
        <v>7.4351180582108614E-2</v>
      </c>
      <c r="M29">
        <f t="shared" si="10"/>
        <v>2.6609896208333612E-2</v>
      </c>
      <c r="N29">
        <f t="shared" si="11"/>
        <v>2.3479320183823774E-2</v>
      </c>
      <c r="O29">
        <f t="shared" si="12"/>
        <v>0.11348338088848156</v>
      </c>
      <c r="P29">
        <f t="shared" si="13"/>
        <v>8.2960264649510659E-2</v>
      </c>
    </row>
    <row r="30" spans="1:16" x14ac:dyDescent="0.25">
      <c r="A30">
        <v>28</v>
      </c>
      <c r="B30">
        <v>0.39132200306372955</v>
      </c>
      <c r="C30">
        <f t="shared" si="0"/>
        <v>9.0004060704657801E-2</v>
      </c>
      <c r="D30">
        <f t="shared" si="1"/>
        <v>5.1654504404412306E-2</v>
      </c>
      <c r="E30">
        <f t="shared" si="2"/>
        <v>0.15065897117953589</v>
      </c>
      <c r="F30">
        <f t="shared" si="3"/>
        <v>8.6090840674020508E-2</v>
      </c>
      <c r="G30">
        <f t="shared" si="4"/>
        <v>0.15065897117953589</v>
      </c>
      <c r="H30">
        <f t="shared" si="5"/>
        <v>8.6090840674020508E-2</v>
      </c>
      <c r="I30">
        <f t="shared" si="6"/>
        <v>0.15065897117953589</v>
      </c>
      <c r="J30">
        <f t="shared" si="7"/>
        <v>8.6090840674020508E-2</v>
      </c>
      <c r="K30">
        <f t="shared" si="8"/>
        <v>0.18979117148590882</v>
      </c>
      <c r="L30">
        <f t="shared" si="9"/>
        <v>7.4351180582108614E-2</v>
      </c>
      <c r="M30">
        <f t="shared" si="10"/>
        <v>2.6609896208333612E-2</v>
      </c>
      <c r="N30">
        <f t="shared" si="11"/>
        <v>2.3479320183823774E-2</v>
      </c>
      <c r="O30">
        <f t="shared" si="12"/>
        <v>0.11348338088848156</v>
      </c>
      <c r="P30">
        <f t="shared" si="13"/>
        <v>8.2960264649510659E-2</v>
      </c>
    </row>
    <row r="31" spans="1:16" x14ac:dyDescent="0.25">
      <c r="A31">
        <v>29</v>
      </c>
      <c r="B31">
        <v>0.39132200306372955</v>
      </c>
      <c r="C31">
        <f t="shared" si="0"/>
        <v>9.0004060704657801E-2</v>
      </c>
      <c r="D31">
        <f t="shared" si="1"/>
        <v>5.1654504404412306E-2</v>
      </c>
      <c r="E31">
        <f t="shared" si="2"/>
        <v>0.15065897117953589</v>
      </c>
      <c r="F31">
        <f t="shared" si="3"/>
        <v>8.6090840674020508E-2</v>
      </c>
      <c r="G31">
        <f t="shared" si="4"/>
        <v>0.15065897117953589</v>
      </c>
      <c r="H31">
        <f t="shared" si="5"/>
        <v>8.6090840674020508E-2</v>
      </c>
      <c r="I31">
        <f t="shared" si="6"/>
        <v>0.15065897117953589</v>
      </c>
      <c r="J31">
        <f t="shared" si="7"/>
        <v>8.6090840674020508E-2</v>
      </c>
      <c r="K31">
        <f t="shared" si="8"/>
        <v>0.18979117148590882</v>
      </c>
      <c r="L31">
        <f t="shared" si="9"/>
        <v>7.4351180582108614E-2</v>
      </c>
      <c r="M31">
        <f t="shared" si="10"/>
        <v>2.6609896208333612E-2</v>
      </c>
      <c r="N31">
        <f t="shared" si="11"/>
        <v>2.3479320183823774E-2</v>
      </c>
      <c r="O31">
        <f t="shared" si="12"/>
        <v>0.11348338088848156</v>
      </c>
      <c r="P31">
        <f t="shared" si="13"/>
        <v>8.2960264649510659E-2</v>
      </c>
    </row>
    <row r="32" spans="1:16" x14ac:dyDescent="0.25">
      <c r="A32">
        <v>30</v>
      </c>
      <c r="B32">
        <v>0.41384482779401438</v>
      </c>
      <c r="C32">
        <f t="shared" si="0"/>
        <v>9.5184310392623317E-2</v>
      </c>
      <c r="D32">
        <f t="shared" si="1"/>
        <v>5.4627517268809898E-2</v>
      </c>
      <c r="E32">
        <f t="shared" si="2"/>
        <v>0.15933025870069553</v>
      </c>
      <c r="F32">
        <f t="shared" si="3"/>
        <v>9.1045862114683171E-2</v>
      </c>
      <c r="G32">
        <f t="shared" si="4"/>
        <v>0.15933025870069553</v>
      </c>
      <c r="H32">
        <f t="shared" si="5"/>
        <v>9.1045862114683171E-2</v>
      </c>
      <c r="I32">
        <f t="shared" si="6"/>
        <v>0.15933025870069553</v>
      </c>
      <c r="J32">
        <f t="shared" si="7"/>
        <v>9.1045862114683171E-2</v>
      </c>
      <c r="K32">
        <f t="shared" si="8"/>
        <v>0.20071474148009696</v>
      </c>
      <c r="L32">
        <f t="shared" si="9"/>
        <v>7.8630517280862733E-2</v>
      </c>
      <c r="M32">
        <f t="shared" si="10"/>
        <v>2.814144828999298E-2</v>
      </c>
      <c r="N32">
        <f t="shared" si="11"/>
        <v>2.4830689667640862E-2</v>
      </c>
      <c r="O32">
        <f t="shared" si="12"/>
        <v>0.12001500006026417</v>
      </c>
      <c r="P32">
        <f t="shared" si="13"/>
        <v>8.7735103492331046E-2</v>
      </c>
    </row>
    <row r="33" spans="1:16" x14ac:dyDescent="0.25">
      <c r="A33">
        <v>31</v>
      </c>
      <c r="B33">
        <v>0.60239180750816979</v>
      </c>
      <c r="C33">
        <f t="shared" si="0"/>
        <v>0.13855011572687906</v>
      </c>
      <c r="D33">
        <f t="shared" si="1"/>
        <v>7.9515718591078421E-2</v>
      </c>
      <c r="E33">
        <f t="shared" si="2"/>
        <v>0.23192084589064538</v>
      </c>
      <c r="F33">
        <f t="shared" si="3"/>
        <v>0.13252619765179735</v>
      </c>
      <c r="G33">
        <f t="shared" si="4"/>
        <v>0.23192084589064538</v>
      </c>
      <c r="H33">
        <f t="shared" si="5"/>
        <v>0.13252619765179735</v>
      </c>
      <c r="I33">
        <f t="shared" si="6"/>
        <v>0.23192084589064538</v>
      </c>
      <c r="J33">
        <f t="shared" si="7"/>
        <v>0.13252619765179735</v>
      </c>
      <c r="K33">
        <f t="shared" si="8"/>
        <v>0.29216002664146234</v>
      </c>
      <c r="L33">
        <f t="shared" si="9"/>
        <v>0.11445444342655225</v>
      </c>
      <c r="M33">
        <f t="shared" si="10"/>
        <v>4.0962642910555548E-2</v>
      </c>
      <c r="N33">
        <f t="shared" si="11"/>
        <v>3.6143508450490185E-2</v>
      </c>
      <c r="O33">
        <f t="shared" si="12"/>
        <v>0.17469362417736922</v>
      </c>
      <c r="P33">
        <f t="shared" si="13"/>
        <v>0.127707063191732</v>
      </c>
    </row>
    <row r="34" spans="1:16" x14ac:dyDescent="0.25">
      <c r="A34">
        <v>32</v>
      </c>
      <c r="B34">
        <v>0.59812782400152387</v>
      </c>
      <c r="C34">
        <f t="shared" si="0"/>
        <v>0.13756939952035049</v>
      </c>
      <c r="D34">
        <f t="shared" si="1"/>
        <v>7.8952872768201149E-2</v>
      </c>
      <c r="E34">
        <f t="shared" si="2"/>
        <v>0.2302792122405867</v>
      </c>
      <c r="F34">
        <f t="shared" si="3"/>
        <v>0.13158812128033526</v>
      </c>
      <c r="G34">
        <f t="shared" si="4"/>
        <v>0.2302792122405867</v>
      </c>
      <c r="H34">
        <f t="shared" si="5"/>
        <v>0.13158812128033526</v>
      </c>
      <c r="I34">
        <f t="shared" si="6"/>
        <v>0.2302792122405867</v>
      </c>
      <c r="J34">
        <f t="shared" si="7"/>
        <v>0.13158812128033526</v>
      </c>
      <c r="K34">
        <f t="shared" si="8"/>
        <v>0.29009199464073909</v>
      </c>
      <c r="L34">
        <f t="shared" si="9"/>
        <v>0.11364428656028953</v>
      </c>
      <c r="M34">
        <f t="shared" si="10"/>
        <v>4.0672692032103629E-2</v>
      </c>
      <c r="N34">
        <f t="shared" si="11"/>
        <v>3.5887669440091433E-2</v>
      </c>
      <c r="O34">
        <f t="shared" si="12"/>
        <v>0.17345706896044191</v>
      </c>
      <c r="P34">
        <f t="shared" si="13"/>
        <v>0.12680309868832307</v>
      </c>
    </row>
    <row r="35" spans="1:16" x14ac:dyDescent="0.25">
      <c r="A35">
        <v>33</v>
      </c>
      <c r="B35">
        <v>0.99932167782302794</v>
      </c>
      <c r="C35">
        <f t="shared" si="0"/>
        <v>0.22984398589929644</v>
      </c>
      <c r="D35">
        <f t="shared" si="1"/>
        <v>0.13191046147263968</v>
      </c>
      <c r="E35">
        <f t="shared" si="2"/>
        <v>0.38473884596186575</v>
      </c>
      <c r="F35">
        <f t="shared" si="3"/>
        <v>0.21985076912106616</v>
      </c>
      <c r="G35">
        <f t="shared" si="4"/>
        <v>0.38473884596186575</v>
      </c>
      <c r="H35">
        <f t="shared" si="5"/>
        <v>0.21985076912106616</v>
      </c>
      <c r="I35">
        <f t="shared" si="6"/>
        <v>0.38473884596186575</v>
      </c>
      <c r="J35">
        <f t="shared" si="7"/>
        <v>0.21985076912106616</v>
      </c>
      <c r="K35">
        <f t="shared" si="8"/>
        <v>0.48467101374416854</v>
      </c>
      <c r="L35">
        <f t="shared" si="9"/>
        <v>0.1898711187863753</v>
      </c>
      <c r="M35">
        <f t="shared" si="10"/>
        <v>6.7953874091965905E-2</v>
      </c>
      <c r="N35">
        <f t="shared" si="11"/>
        <v>5.9959300669381675E-2</v>
      </c>
      <c r="O35">
        <f t="shared" si="12"/>
        <v>0.2898032865686781</v>
      </c>
      <c r="P35">
        <f t="shared" si="13"/>
        <v>0.21185619569848191</v>
      </c>
    </row>
    <row r="36" spans="1:16" x14ac:dyDescent="0.25">
      <c r="A36">
        <v>34</v>
      </c>
      <c r="B36">
        <v>0.99932167782302794</v>
      </c>
      <c r="C36">
        <f t="shared" si="0"/>
        <v>0.22984398589929644</v>
      </c>
      <c r="D36">
        <f t="shared" si="1"/>
        <v>0.13191046147263968</v>
      </c>
      <c r="E36">
        <f t="shared" si="2"/>
        <v>0.38473884596186575</v>
      </c>
      <c r="F36">
        <f t="shared" si="3"/>
        <v>0.21985076912106616</v>
      </c>
      <c r="G36">
        <f t="shared" si="4"/>
        <v>0.38473884596186575</v>
      </c>
      <c r="H36">
        <f t="shared" si="5"/>
        <v>0.21985076912106616</v>
      </c>
      <c r="I36">
        <f t="shared" si="6"/>
        <v>0.38473884596186575</v>
      </c>
      <c r="J36">
        <f t="shared" si="7"/>
        <v>0.21985076912106616</v>
      </c>
      <c r="K36">
        <f t="shared" si="8"/>
        <v>0.48467101374416854</v>
      </c>
      <c r="L36">
        <f t="shared" si="9"/>
        <v>0.1898711187863753</v>
      </c>
      <c r="M36">
        <f t="shared" si="10"/>
        <v>6.7953874091965905E-2</v>
      </c>
      <c r="N36">
        <f t="shared" si="11"/>
        <v>5.9959300669381675E-2</v>
      </c>
      <c r="O36">
        <f t="shared" si="12"/>
        <v>0.2898032865686781</v>
      </c>
      <c r="P36">
        <f t="shared" si="13"/>
        <v>0.21185619569848191</v>
      </c>
    </row>
    <row r="37" spans="1:16" x14ac:dyDescent="0.25">
      <c r="A37">
        <v>35</v>
      </c>
      <c r="B37">
        <v>0.99932167782302794</v>
      </c>
      <c r="C37">
        <f t="shared" si="0"/>
        <v>0.22984398589929644</v>
      </c>
      <c r="D37">
        <f t="shared" si="1"/>
        <v>0.13191046147263968</v>
      </c>
      <c r="E37">
        <f t="shared" si="2"/>
        <v>0.38473884596186575</v>
      </c>
      <c r="F37">
        <f t="shared" si="3"/>
        <v>0.21985076912106616</v>
      </c>
      <c r="G37">
        <f t="shared" si="4"/>
        <v>0.38473884596186575</v>
      </c>
      <c r="H37">
        <f t="shared" si="5"/>
        <v>0.21985076912106616</v>
      </c>
      <c r="I37">
        <f t="shared" si="6"/>
        <v>0.38473884596186575</v>
      </c>
      <c r="J37">
        <f t="shared" si="7"/>
        <v>0.21985076912106616</v>
      </c>
      <c r="K37">
        <f t="shared" si="8"/>
        <v>0.48467101374416854</v>
      </c>
      <c r="L37">
        <f t="shared" si="9"/>
        <v>0.1898711187863753</v>
      </c>
      <c r="M37">
        <f t="shared" si="10"/>
        <v>6.7953874091965905E-2</v>
      </c>
      <c r="N37">
        <f t="shared" si="11"/>
        <v>5.9959300669381675E-2</v>
      </c>
      <c r="O37">
        <f t="shared" si="12"/>
        <v>0.2898032865686781</v>
      </c>
      <c r="P37">
        <f t="shared" si="13"/>
        <v>0.21185619569848191</v>
      </c>
    </row>
    <row r="38" spans="1:16" x14ac:dyDescent="0.25">
      <c r="A38">
        <v>36</v>
      </c>
      <c r="B38">
        <v>0.99932167782302794</v>
      </c>
      <c r="C38">
        <f t="shared" si="0"/>
        <v>0.22984398589929644</v>
      </c>
      <c r="D38">
        <f t="shared" si="1"/>
        <v>0.13191046147263968</v>
      </c>
      <c r="E38">
        <f t="shared" si="2"/>
        <v>0.38473884596186575</v>
      </c>
      <c r="F38">
        <f t="shared" si="3"/>
        <v>0.21985076912106616</v>
      </c>
      <c r="G38">
        <f t="shared" si="4"/>
        <v>0.38473884596186575</v>
      </c>
      <c r="H38">
        <f t="shared" si="5"/>
        <v>0.21985076912106616</v>
      </c>
      <c r="I38">
        <f t="shared" si="6"/>
        <v>0.38473884596186575</v>
      </c>
      <c r="J38">
        <f t="shared" si="7"/>
        <v>0.21985076912106616</v>
      </c>
      <c r="K38">
        <f t="shared" si="8"/>
        <v>0.48467101374416854</v>
      </c>
      <c r="L38">
        <f t="shared" si="9"/>
        <v>0.1898711187863753</v>
      </c>
      <c r="M38">
        <f t="shared" si="10"/>
        <v>6.7953874091965905E-2</v>
      </c>
      <c r="N38">
        <f t="shared" si="11"/>
        <v>5.9959300669381675E-2</v>
      </c>
      <c r="O38">
        <f t="shared" si="12"/>
        <v>0.2898032865686781</v>
      </c>
      <c r="P38">
        <f t="shared" si="13"/>
        <v>0.21185619569848191</v>
      </c>
    </row>
    <row r="39" spans="1:16" x14ac:dyDescent="0.25">
      <c r="A39">
        <v>37</v>
      </c>
      <c r="B39">
        <v>0.95427602836245806</v>
      </c>
      <c r="C39">
        <f t="shared" si="0"/>
        <v>0.21948348652336536</v>
      </c>
      <c r="D39">
        <f t="shared" si="1"/>
        <v>0.12596443574384447</v>
      </c>
      <c r="E39">
        <f t="shared" si="2"/>
        <v>0.36739627091954635</v>
      </c>
      <c r="F39">
        <f t="shared" si="3"/>
        <v>0.20994072623974078</v>
      </c>
      <c r="G39">
        <f t="shared" si="4"/>
        <v>0.36739627091954635</v>
      </c>
      <c r="H39">
        <f t="shared" si="5"/>
        <v>0.20994072623974078</v>
      </c>
      <c r="I39">
        <f t="shared" si="6"/>
        <v>0.36739627091954635</v>
      </c>
      <c r="J39">
        <f t="shared" si="7"/>
        <v>0.20994072623974078</v>
      </c>
      <c r="K39">
        <f t="shared" si="8"/>
        <v>0.46282387375579215</v>
      </c>
      <c r="L39">
        <f t="shared" si="9"/>
        <v>0.18131244538886704</v>
      </c>
      <c r="M39">
        <f t="shared" si="10"/>
        <v>6.4890769928647146E-2</v>
      </c>
      <c r="N39">
        <f t="shared" si="11"/>
        <v>5.7256561701747484E-2</v>
      </c>
      <c r="O39">
        <f t="shared" si="12"/>
        <v>0.27674004822511283</v>
      </c>
      <c r="P39">
        <f t="shared" si="13"/>
        <v>0.20230651801284111</v>
      </c>
    </row>
    <row r="40" spans="1:16" x14ac:dyDescent="0.25">
      <c r="A40">
        <v>38</v>
      </c>
      <c r="B40">
        <v>0.99984901231265622</v>
      </c>
      <c r="C40">
        <f t="shared" si="0"/>
        <v>0.22996527283191093</v>
      </c>
      <c r="D40">
        <f t="shared" si="1"/>
        <v>0.13198006962527062</v>
      </c>
      <c r="E40">
        <f t="shared" si="2"/>
        <v>0.38494186974037264</v>
      </c>
      <c r="F40">
        <f t="shared" si="3"/>
        <v>0.21996678270878436</v>
      </c>
      <c r="G40">
        <f t="shared" si="4"/>
        <v>0.38494186974037264</v>
      </c>
      <c r="H40">
        <f t="shared" si="5"/>
        <v>0.21996678270878436</v>
      </c>
      <c r="I40">
        <f t="shared" si="6"/>
        <v>0.38494186974037264</v>
      </c>
      <c r="J40">
        <f t="shared" si="7"/>
        <v>0.21996678270878436</v>
      </c>
      <c r="K40">
        <f t="shared" si="8"/>
        <v>0.48492677097163828</v>
      </c>
      <c r="L40">
        <f t="shared" si="9"/>
        <v>0.18997131233940467</v>
      </c>
      <c r="M40">
        <f t="shared" si="10"/>
        <v>6.7989732837260633E-2</v>
      </c>
      <c r="N40">
        <f t="shared" si="11"/>
        <v>5.9990940738759373E-2</v>
      </c>
      <c r="O40">
        <f t="shared" si="12"/>
        <v>0.28995621357067031</v>
      </c>
      <c r="P40">
        <f t="shared" si="13"/>
        <v>0.21196799061028312</v>
      </c>
    </row>
    <row r="41" spans="1:16" x14ac:dyDescent="0.25">
      <c r="A41">
        <v>39</v>
      </c>
      <c r="B41">
        <v>0.99943757254790233</v>
      </c>
      <c r="C41">
        <f t="shared" si="0"/>
        <v>0.22987064168601753</v>
      </c>
      <c r="D41">
        <f t="shared" si="1"/>
        <v>0.1319257595763231</v>
      </c>
      <c r="E41">
        <f t="shared" si="2"/>
        <v>0.38478346543094238</v>
      </c>
      <c r="F41">
        <f t="shared" si="3"/>
        <v>0.21987626596053853</v>
      </c>
      <c r="G41">
        <f t="shared" si="4"/>
        <v>0.38478346543094238</v>
      </c>
      <c r="H41">
        <f t="shared" si="5"/>
        <v>0.21987626596053853</v>
      </c>
      <c r="I41">
        <f t="shared" si="6"/>
        <v>0.38478346543094238</v>
      </c>
      <c r="J41">
        <f t="shared" si="7"/>
        <v>0.21987626596053853</v>
      </c>
      <c r="K41">
        <f t="shared" si="8"/>
        <v>0.48472722268573259</v>
      </c>
      <c r="L41">
        <f t="shared" si="9"/>
        <v>0.18989313878410144</v>
      </c>
      <c r="M41">
        <f t="shared" si="10"/>
        <v>6.796175493325736E-2</v>
      </c>
      <c r="N41">
        <f t="shared" si="11"/>
        <v>5.9966254352874136E-2</v>
      </c>
      <c r="O41">
        <f t="shared" si="12"/>
        <v>0.28983689603889168</v>
      </c>
      <c r="P41">
        <f t="shared" si="13"/>
        <v>0.21188076538015529</v>
      </c>
    </row>
    <row r="42" spans="1:16" x14ac:dyDescent="0.25">
      <c r="A42">
        <v>40</v>
      </c>
      <c r="B42">
        <v>1</v>
      </c>
      <c r="C42">
        <f t="shared" si="0"/>
        <v>0.23</v>
      </c>
      <c r="D42">
        <f t="shared" si="1"/>
        <v>0.13200000000000001</v>
      </c>
      <c r="E42">
        <f t="shared" si="2"/>
        <v>0.38500000000000001</v>
      </c>
      <c r="F42">
        <f t="shared" si="3"/>
        <v>0.22</v>
      </c>
      <c r="G42">
        <f t="shared" si="4"/>
        <v>0.38500000000000001</v>
      </c>
      <c r="H42">
        <f t="shared" si="5"/>
        <v>0.22</v>
      </c>
      <c r="I42">
        <f t="shared" si="6"/>
        <v>0.38500000000000001</v>
      </c>
      <c r="J42">
        <f t="shared" si="7"/>
        <v>0.22</v>
      </c>
      <c r="K42">
        <f t="shared" si="8"/>
        <v>0.48499999999999999</v>
      </c>
      <c r="L42">
        <f t="shared" si="9"/>
        <v>0.19</v>
      </c>
      <c r="M42">
        <f t="shared" si="10"/>
        <v>6.8000000000000005E-2</v>
      </c>
      <c r="N42">
        <f t="shared" si="11"/>
        <v>0.06</v>
      </c>
      <c r="O42">
        <f t="shared" si="12"/>
        <v>0.28999999999999998</v>
      </c>
      <c r="P42">
        <f t="shared" si="13"/>
        <v>0.21199999999999999</v>
      </c>
    </row>
    <row r="43" spans="1:16" x14ac:dyDescent="0.25">
      <c r="A43">
        <v>41</v>
      </c>
      <c r="B43">
        <v>0.99932167782302794</v>
      </c>
      <c r="C43">
        <f t="shared" si="0"/>
        <v>0.22984398589929644</v>
      </c>
      <c r="D43">
        <f t="shared" si="1"/>
        <v>0.13191046147263968</v>
      </c>
      <c r="E43">
        <f t="shared" si="2"/>
        <v>0.38473884596186575</v>
      </c>
      <c r="F43">
        <f t="shared" si="3"/>
        <v>0.21985076912106616</v>
      </c>
      <c r="G43">
        <f t="shared" si="4"/>
        <v>0.38473884596186575</v>
      </c>
      <c r="H43">
        <f t="shared" si="5"/>
        <v>0.21985076912106616</v>
      </c>
      <c r="I43">
        <f t="shared" si="6"/>
        <v>0.38473884596186575</v>
      </c>
      <c r="J43">
        <f t="shared" si="7"/>
        <v>0.21985076912106616</v>
      </c>
      <c r="K43">
        <f t="shared" si="8"/>
        <v>0.48467101374416854</v>
      </c>
      <c r="L43">
        <f t="shared" si="9"/>
        <v>0.1898711187863753</v>
      </c>
      <c r="M43">
        <f t="shared" si="10"/>
        <v>6.7953874091965905E-2</v>
      </c>
      <c r="N43">
        <f t="shared" si="11"/>
        <v>5.9959300669381675E-2</v>
      </c>
      <c r="O43">
        <f t="shared" si="12"/>
        <v>0.2898032865686781</v>
      </c>
      <c r="P43">
        <f t="shared" si="13"/>
        <v>0.21185619569848191</v>
      </c>
    </row>
    <row r="44" spans="1:16" x14ac:dyDescent="0.25">
      <c r="A44">
        <v>42</v>
      </c>
      <c r="B44">
        <v>0.70194202370759595</v>
      </c>
      <c r="C44">
        <f t="shared" si="0"/>
        <v>0.16144666545274708</v>
      </c>
      <c r="D44">
        <f t="shared" si="1"/>
        <v>9.2656347129402669E-2</v>
      </c>
      <c r="E44">
        <f t="shared" si="2"/>
        <v>0.27024767912742442</v>
      </c>
      <c r="F44">
        <f t="shared" si="3"/>
        <v>0.15442724521567111</v>
      </c>
      <c r="G44">
        <f t="shared" si="4"/>
        <v>0.27024767912742442</v>
      </c>
      <c r="H44">
        <f t="shared" si="5"/>
        <v>0.15442724521567111</v>
      </c>
      <c r="I44">
        <f t="shared" si="6"/>
        <v>0.27024767912742442</v>
      </c>
      <c r="J44">
        <f t="shared" si="7"/>
        <v>0.15442724521567111</v>
      </c>
      <c r="K44">
        <f t="shared" si="8"/>
        <v>0.34044188149818405</v>
      </c>
      <c r="L44">
        <f t="shared" si="9"/>
        <v>0.13336898450444323</v>
      </c>
      <c r="M44">
        <f t="shared" si="10"/>
        <v>4.7732057612116525E-2</v>
      </c>
      <c r="N44">
        <f t="shared" si="11"/>
        <v>4.2116521422455755E-2</v>
      </c>
      <c r="O44">
        <f t="shared" si="12"/>
        <v>0.20356318687520281</v>
      </c>
      <c r="P44">
        <f t="shared" si="13"/>
        <v>0.14881170902601035</v>
      </c>
    </row>
    <row r="45" spans="1:16" x14ac:dyDescent="0.25">
      <c r="A45">
        <v>43</v>
      </c>
      <c r="B45">
        <v>0.69243611424710672</v>
      </c>
      <c r="C45">
        <f t="shared" si="0"/>
        <v>0.15926030627683455</v>
      </c>
      <c r="D45">
        <f t="shared" si="1"/>
        <v>9.1401567080618085E-2</v>
      </c>
      <c r="E45">
        <f t="shared" si="2"/>
        <v>0.2665879039851361</v>
      </c>
      <c r="F45">
        <f t="shared" si="3"/>
        <v>0.15233594513436347</v>
      </c>
      <c r="G45">
        <f t="shared" si="4"/>
        <v>0.2665879039851361</v>
      </c>
      <c r="H45">
        <f t="shared" si="5"/>
        <v>0.15233594513436347</v>
      </c>
      <c r="I45">
        <f t="shared" si="6"/>
        <v>0.2665879039851361</v>
      </c>
      <c r="J45">
        <f t="shared" si="7"/>
        <v>0.15233594513436347</v>
      </c>
      <c r="K45">
        <f t="shared" si="8"/>
        <v>0.33583151540984674</v>
      </c>
      <c r="L45">
        <f t="shared" si="9"/>
        <v>0.13156286170695028</v>
      </c>
      <c r="M45">
        <f t="shared" si="10"/>
        <v>4.7085655768803261E-2</v>
      </c>
      <c r="N45">
        <f t="shared" si="11"/>
        <v>4.15461668548264E-2</v>
      </c>
      <c r="O45">
        <f t="shared" si="12"/>
        <v>0.20080647313166095</v>
      </c>
      <c r="P45">
        <f t="shared" si="13"/>
        <v>0.14679645622038662</v>
      </c>
    </row>
    <row r="46" spans="1:16" x14ac:dyDescent="0.25">
      <c r="A46">
        <v>44</v>
      </c>
      <c r="B46">
        <v>0.69243611424710672</v>
      </c>
      <c r="C46">
        <f t="shared" si="0"/>
        <v>0.15926030627683455</v>
      </c>
      <c r="D46">
        <f t="shared" si="1"/>
        <v>9.1401567080618085E-2</v>
      </c>
      <c r="E46">
        <f t="shared" si="2"/>
        <v>0.2665879039851361</v>
      </c>
      <c r="F46">
        <f t="shared" si="3"/>
        <v>0.15233594513436347</v>
      </c>
      <c r="G46">
        <f t="shared" si="4"/>
        <v>0.2665879039851361</v>
      </c>
      <c r="H46">
        <f t="shared" si="5"/>
        <v>0.15233594513436347</v>
      </c>
      <c r="I46">
        <f t="shared" si="6"/>
        <v>0.2665879039851361</v>
      </c>
      <c r="J46">
        <f t="shared" si="7"/>
        <v>0.15233594513436347</v>
      </c>
      <c r="K46">
        <f t="shared" si="8"/>
        <v>0.33583151540984674</v>
      </c>
      <c r="L46">
        <f t="shared" si="9"/>
        <v>0.13156286170695028</v>
      </c>
      <c r="M46">
        <f t="shared" si="10"/>
        <v>4.7085655768803261E-2</v>
      </c>
      <c r="N46">
        <f t="shared" si="11"/>
        <v>4.15461668548264E-2</v>
      </c>
      <c r="O46">
        <f t="shared" si="12"/>
        <v>0.20080647313166095</v>
      </c>
      <c r="P46">
        <f t="shared" si="13"/>
        <v>0.14679645622038662</v>
      </c>
    </row>
    <row r="47" spans="1:16" x14ac:dyDescent="0.25">
      <c r="A47">
        <v>45</v>
      </c>
      <c r="B47">
        <v>0.64739046478653683</v>
      </c>
      <c r="C47">
        <f t="shared" si="0"/>
        <v>0.14889980690090349</v>
      </c>
      <c r="D47">
        <f t="shared" si="1"/>
        <v>8.5455541351822872E-2</v>
      </c>
      <c r="E47">
        <f t="shared" si="2"/>
        <v>0.24924532894281667</v>
      </c>
      <c r="F47">
        <f t="shared" si="3"/>
        <v>0.14242590225303811</v>
      </c>
      <c r="G47">
        <f t="shared" si="4"/>
        <v>0.24924532894281667</v>
      </c>
      <c r="H47">
        <f t="shared" si="5"/>
        <v>0.14242590225303811</v>
      </c>
      <c r="I47">
        <f t="shared" si="6"/>
        <v>0.24924532894281667</v>
      </c>
      <c r="J47">
        <f t="shared" si="7"/>
        <v>0.14242590225303811</v>
      </c>
      <c r="K47">
        <f t="shared" si="8"/>
        <v>0.31398437542147034</v>
      </c>
      <c r="L47">
        <f t="shared" si="9"/>
        <v>0.123004188309442</v>
      </c>
      <c r="M47">
        <f t="shared" si="10"/>
        <v>4.402255160548451E-2</v>
      </c>
      <c r="N47">
        <f t="shared" si="11"/>
        <v>3.8843427887192208E-2</v>
      </c>
      <c r="O47">
        <f t="shared" si="12"/>
        <v>0.18774323478809568</v>
      </c>
      <c r="P47">
        <f t="shared" si="13"/>
        <v>0.13724677853474582</v>
      </c>
    </row>
    <row r="48" spans="1:16" x14ac:dyDescent="0.25">
      <c r="A48">
        <v>46</v>
      </c>
      <c r="B48">
        <v>0.64739046478653683</v>
      </c>
      <c r="C48">
        <f t="shared" si="0"/>
        <v>0.14889980690090349</v>
      </c>
      <c r="D48">
        <f t="shared" si="1"/>
        <v>8.5455541351822872E-2</v>
      </c>
      <c r="E48">
        <f t="shared" si="2"/>
        <v>0.24924532894281667</v>
      </c>
      <c r="F48">
        <f t="shared" si="3"/>
        <v>0.14242590225303811</v>
      </c>
      <c r="G48">
        <f t="shared" si="4"/>
        <v>0.24924532894281667</v>
      </c>
      <c r="H48">
        <f t="shared" si="5"/>
        <v>0.14242590225303811</v>
      </c>
      <c r="I48">
        <f t="shared" si="6"/>
        <v>0.24924532894281667</v>
      </c>
      <c r="J48">
        <f t="shared" si="7"/>
        <v>0.14242590225303811</v>
      </c>
      <c r="K48">
        <f t="shared" si="8"/>
        <v>0.31398437542147034</v>
      </c>
      <c r="L48">
        <f t="shared" si="9"/>
        <v>0.123004188309442</v>
      </c>
      <c r="M48">
        <f t="shared" si="10"/>
        <v>4.402255160548451E-2</v>
      </c>
      <c r="N48">
        <f t="shared" si="11"/>
        <v>3.8843427887192208E-2</v>
      </c>
      <c r="O48">
        <f t="shared" si="12"/>
        <v>0.18774323478809568</v>
      </c>
      <c r="P48">
        <f t="shared" si="13"/>
        <v>0.13724677853474582</v>
      </c>
    </row>
    <row r="49" spans="1:16" x14ac:dyDescent="0.25">
      <c r="A49">
        <v>47</v>
      </c>
      <c r="B49">
        <v>0.41384482779401438</v>
      </c>
      <c r="C49">
        <f t="shared" si="0"/>
        <v>9.5184310392623317E-2</v>
      </c>
      <c r="D49">
        <f t="shared" si="1"/>
        <v>5.4627517268809898E-2</v>
      </c>
      <c r="E49">
        <f t="shared" si="2"/>
        <v>0.15933025870069553</v>
      </c>
      <c r="F49">
        <f t="shared" si="3"/>
        <v>9.1045862114683171E-2</v>
      </c>
      <c r="G49">
        <f t="shared" si="4"/>
        <v>0.15933025870069553</v>
      </c>
      <c r="H49">
        <f t="shared" si="5"/>
        <v>9.1045862114683171E-2</v>
      </c>
      <c r="I49">
        <f t="shared" si="6"/>
        <v>0.15933025870069553</v>
      </c>
      <c r="J49">
        <f t="shared" si="7"/>
        <v>9.1045862114683171E-2</v>
      </c>
      <c r="K49">
        <f t="shared" si="8"/>
        <v>0.20071474148009696</v>
      </c>
      <c r="L49">
        <f t="shared" si="9"/>
        <v>7.8630517280862733E-2</v>
      </c>
      <c r="M49">
        <f t="shared" si="10"/>
        <v>2.814144828999298E-2</v>
      </c>
      <c r="N49">
        <f t="shared" si="11"/>
        <v>2.4830689667640862E-2</v>
      </c>
      <c r="O49">
        <f t="shared" si="12"/>
        <v>0.12001500006026417</v>
      </c>
      <c r="P49">
        <f t="shared" si="13"/>
        <v>8.7735103492331046E-2</v>
      </c>
    </row>
    <row r="50" spans="1:16" x14ac:dyDescent="0.25">
      <c r="A50">
        <v>48</v>
      </c>
      <c r="B50">
        <v>0.39150439934464454</v>
      </c>
      <c r="C50">
        <f t="shared" si="0"/>
        <v>9.0046011849268248E-2</v>
      </c>
      <c r="D50">
        <f t="shared" si="1"/>
        <v>5.1678580713493079E-2</v>
      </c>
      <c r="E50">
        <f t="shared" si="2"/>
        <v>0.15072919374768814</v>
      </c>
      <c r="F50">
        <f t="shared" si="3"/>
        <v>8.6130967855821805E-2</v>
      </c>
      <c r="G50">
        <f t="shared" si="4"/>
        <v>0.15072919374768814</v>
      </c>
      <c r="H50">
        <f t="shared" si="5"/>
        <v>8.6130967855821805E-2</v>
      </c>
      <c r="I50">
        <f t="shared" si="6"/>
        <v>0.15072919374768814</v>
      </c>
      <c r="J50">
        <f t="shared" si="7"/>
        <v>8.6130967855821805E-2</v>
      </c>
      <c r="K50">
        <f t="shared" si="8"/>
        <v>0.1898796336821526</v>
      </c>
      <c r="L50">
        <f t="shared" si="9"/>
        <v>7.4385835875482462E-2</v>
      </c>
      <c r="M50">
        <f t="shared" si="10"/>
        <v>2.6622299155435829E-2</v>
      </c>
      <c r="N50">
        <f t="shared" si="11"/>
        <v>2.3490263960678673E-2</v>
      </c>
      <c r="O50">
        <f t="shared" si="12"/>
        <v>0.11353627580994691</v>
      </c>
      <c r="P50">
        <f t="shared" si="13"/>
        <v>8.2998932661064645E-2</v>
      </c>
    </row>
    <row r="51" spans="1:16" x14ac:dyDescent="0.25">
      <c r="A51">
        <v>49</v>
      </c>
      <c r="B51">
        <v>0.39150439934464454</v>
      </c>
      <c r="C51">
        <f t="shared" si="0"/>
        <v>9.0046011849268248E-2</v>
      </c>
      <c r="D51">
        <f t="shared" si="1"/>
        <v>5.1678580713493079E-2</v>
      </c>
      <c r="E51">
        <f t="shared" si="2"/>
        <v>0.15072919374768814</v>
      </c>
      <c r="F51">
        <f t="shared" si="3"/>
        <v>8.6130967855821805E-2</v>
      </c>
      <c r="G51">
        <f t="shared" si="4"/>
        <v>0.15072919374768814</v>
      </c>
      <c r="H51">
        <f t="shared" si="5"/>
        <v>8.6130967855821805E-2</v>
      </c>
      <c r="I51">
        <f t="shared" si="6"/>
        <v>0.15072919374768814</v>
      </c>
      <c r="J51">
        <f t="shared" si="7"/>
        <v>8.6130967855821805E-2</v>
      </c>
      <c r="K51">
        <f t="shared" si="8"/>
        <v>0.1898796336821526</v>
      </c>
      <c r="L51">
        <f t="shared" si="9"/>
        <v>7.4385835875482462E-2</v>
      </c>
      <c r="M51">
        <f t="shared" si="10"/>
        <v>2.6622299155435829E-2</v>
      </c>
      <c r="N51">
        <f t="shared" si="11"/>
        <v>2.3490263960678673E-2</v>
      </c>
      <c r="O51">
        <f t="shared" si="12"/>
        <v>0.11353627580994691</v>
      </c>
      <c r="P51">
        <f t="shared" si="13"/>
        <v>8.2998932661064645E-2</v>
      </c>
    </row>
    <row r="52" spans="1:16" x14ac:dyDescent="0.25">
      <c r="A52">
        <v>50</v>
      </c>
      <c r="B52">
        <v>0.39150439934464454</v>
      </c>
      <c r="C52">
        <f t="shared" si="0"/>
        <v>9.0046011849268248E-2</v>
      </c>
      <c r="D52">
        <f t="shared" si="1"/>
        <v>5.1678580713493079E-2</v>
      </c>
      <c r="E52">
        <f t="shared" si="2"/>
        <v>0.15072919374768814</v>
      </c>
      <c r="F52">
        <f t="shared" si="3"/>
        <v>8.6130967855821805E-2</v>
      </c>
      <c r="G52">
        <f t="shared" si="4"/>
        <v>0.15072919374768814</v>
      </c>
      <c r="H52">
        <f t="shared" si="5"/>
        <v>8.6130967855821805E-2</v>
      </c>
      <c r="I52">
        <f t="shared" si="6"/>
        <v>0.15072919374768814</v>
      </c>
      <c r="J52">
        <f t="shared" si="7"/>
        <v>8.6130967855821805E-2</v>
      </c>
      <c r="K52">
        <f t="shared" si="8"/>
        <v>0.1898796336821526</v>
      </c>
      <c r="L52">
        <f t="shared" si="9"/>
        <v>7.4385835875482462E-2</v>
      </c>
      <c r="M52">
        <f t="shared" si="10"/>
        <v>2.6622299155435829E-2</v>
      </c>
      <c r="N52">
        <f t="shared" si="11"/>
        <v>2.3490263960678673E-2</v>
      </c>
      <c r="O52">
        <f t="shared" si="12"/>
        <v>0.11353627580994691</v>
      </c>
      <c r="P52">
        <f t="shared" si="13"/>
        <v>8.2998932661064645E-2</v>
      </c>
    </row>
    <row r="53" spans="1:16" x14ac:dyDescent="0.25">
      <c r="A53">
        <v>51</v>
      </c>
      <c r="B53">
        <v>0.39150439934464454</v>
      </c>
      <c r="C53">
        <f t="shared" si="0"/>
        <v>9.0046011849268248E-2</v>
      </c>
      <c r="D53">
        <f t="shared" si="1"/>
        <v>5.1678580713493079E-2</v>
      </c>
      <c r="E53">
        <f t="shared" si="2"/>
        <v>0.15072919374768814</v>
      </c>
      <c r="F53">
        <f t="shared" si="3"/>
        <v>8.6130967855821805E-2</v>
      </c>
      <c r="G53">
        <f t="shared" si="4"/>
        <v>0.15072919374768814</v>
      </c>
      <c r="H53">
        <f t="shared" si="5"/>
        <v>8.6130967855821805E-2</v>
      </c>
      <c r="I53">
        <f t="shared" si="6"/>
        <v>0.15072919374768814</v>
      </c>
      <c r="J53">
        <f t="shared" si="7"/>
        <v>8.6130967855821805E-2</v>
      </c>
      <c r="K53">
        <f t="shared" si="8"/>
        <v>0.1898796336821526</v>
      </c>
      <c r="L53">
        <f t="shared" si="9"/>
        <v>7.4385835875482462E-2</v>
      </c>
      <c r="M53">
        <f t="shared" si="10"/>
        <v>2.6622299155435829E-2</v>
      </c>
      <c r="N53">
        <f t="shared" si="11"/>
        <v>2.3490263960678673E-2</v>
      </c>
      <c r="O53">
        <f t="shared" si="12"/>
        <v>0.11353627580994691</v>
      </c>
      <c r="P53">
        <f t="shared" si="13"/>
        <v>8.2998932661064645E-2</v>
      </c>
    </row>
    <row r="54" spans="1:16" x14ac:dyDescent="0.25">
      <c r="A54">
        <v>52</v>
      </c>
      <c r="B54">
        <v>0.39150439934464454</v>
      </c>
      <c r="C54">
        <f t="shared" si="0"/>
        <v>9.0046011849268248E-2</v>
      </c>
      <c r="D54">
        <f t="shared" si="1"/>
        <v>5.1678580713493079E-2</v>
      </c>
      <c r="E54">
        <f t="shared" si="2"/>
        <v>0.15072919374768814</v>
      </c>
      <c r="F54">
        <f t="shared" si="3"/>
        <v>8.6130967855821805E-2</v>
      </c>
      <c r="G54">
        <f t="shared" si="4"/>
        <v>0.15072919374768814</v>
      </c>
      <c r="H54">
        <f t="shared" si="5"/>
        <v>8.6130967855821805E-2</v>
      </c>
      <c r="I54">
        <f t="shared" si="6"/>
        <v>0.15072919374768814</v>
      </c>
      <c r="J54">
        <f t="shared" si="7"/>
        <v>8.6130967855821805E-2</v>
      </c>
      <c r="K54">
        <f t="shared" si="8"/>
        <v>0.1898796336821526</v>
      </c>
      <c r="L54">
        <f t="shared" si="9"/>
        <v>7.4385835875482462E-2</v>
      </c>
      <c r="M54">
        <f t="shared" si="10"/>
        <v>2.6622299155435829E-2</v>
      </c>
      <c r="N54">
        <f t="shared" si="11"/>
        <v>2.3490263960678673E-2</v>
      </c>
      <c r="O54">
        <f t="shared" si="12"/>
        <v>0.11353627580994691</v>
      </c>
      <c r="P54">
        <f t="shared" si="13"/>
        <v>8.2998932661064645E-2</v>
      </c>
    </row>
    <row r="55" spans="1:16" x14ac:dyDescent="0.25">
      <c r="A55">
        <v>53</v>
      </c>
      <c r="B55">
        <v>0.39150439934464454</v>
      </c>
      <c r="C55">
        <f t="shared" si="0"/>
        <v>9.0046011849268248E-2</v>
      </c>
      <c r="D55">
        <f t="shared" si="1"/>
        <v>5.1678580713493079E-2</v>
      </c>
      <c r="E55">
        <f t="shared" si="2"/>
        <v>0.15072919374768814</v>
      </c>
      <c r="F55">
        <f t="shared" si="3"/>
        <v>8.6130967855821805E-2</v>
      </c>
      <c r="G55">
        <f t="shared" si="4"/>
        <v>0.15072919374768814</v>
      </c>
      <c r="H55">
        <f t="shared" si="5"/>
        <v>8.6130967855821805E-2</v>
      </c>
      <c r="I55">
        <f t="shared" si="6"/>
        <v>0.15072919374768814</v>
      </c>
      <c r="J55">
        <f t="shared" si="7"/>
        <v>8.6130967855821805E-2</v>
      </c>
      <c r="K55">
        <f t="shared" si="8"/>
        <v>0.1898796336821526</v>
      </c>
      <c r="L55">
        <f t="shared" si="9"/>
        <v>7.4385835875482462E-2</v>
      </c>
      <c r="M55">
        <f t="shared" si="10"/>
        <v>2.6622299155435829E-2</v>
      </c>
      <c r="N55">
        <f t="shared" si="11"/>
        <v>2.3490263960678673E-2</v>
      </c>
      <c r="O55">
        <f t="shared" si="12"/>
        <v>0.11353627580994691</v>
      </c>
      <c r="P55">
        <f t="shared" si="13"/>
        <v>8.2998932661064645E-2</v>
      </c>
    </row>
    <row r="56" spans="1:16" x14ac:dyDescent="0.25">
      <c r="A56">
        <v>54</v>
      </c>
      <c r="B56">
        <v>0.41403772202657624</v>
      </c>
      <c r="C56">
        <f t="shared" si="0"/>
        <v>9.5228676066112544E-2</v>
      </c>
      <c r="D56">
        <f t="shared" si="1"/>
        <v>5.4652979307508065E-2</v>
      </c>
      <c r="E56">
        <f t="shared" si="2"/>
        <v>0.15940452298023186</v>
      </c>
      <c r="F56">
        <f t="shared" si="3"/>
        <v>9.108829884584678E-2</v>
      </c>
      <c r="G56">
        <f t="shared" si="4"/>
        <v>0.15940452298023186</v>
      </c>
      <c r="H56">
        <f t="shared" si="5"/>
        <v>9.108829884584678E-2</v>
      </c>
      <c r="I56">
        <f t="shared" si="6"/>
        <v>0.15940452298023186</v>
      </c>
      <c r="J56">
        <f t="shared" si="7"/>
        <v>9.108829884584678E-2</v>
      </c>
      <c r="K56">
        <f t="shared" si="8"/>
        <v>0.20080829518288948</v>
      </c>
      <c r="L56">
        <f t="shared" si="9"/>
        <v>7.8667167185049486E-2</v>
      </c>
      <c r="M56">
        <f t="shared" si="10"/>
        <v>2.8154565097807185E-2</v>
      </c>
      <c r="N56">
        <f t="shared" si="11"/>
        <v>2.4842263321594574E-2</v>
      </c>
      <c r="O56">
        <f t="shared" si="12"/>
        <v>0.1200709393877071</v>
      </c>
      <c r="P56">
        <f t="shared" si="13"/>
        <v>8.7775997069634154E-2</v>
      </c>
    </row>
    <row r="57" spans="1:16" x14ac:dyDescent="0.25">
      <c r="A57">
        <v>55</v>
      </c>
      <c r="B57">
        <v>0.60262556993031779</v>
      </c>
      <c r="C57">
        <f t="shared" si="0"/>
        <v>0.13860388108397309</v>
      </c>
      <c r="D57">
        <f t="shared" si="1"/>
        <v>7.9546575230801955E-2</v>
      </c>
      <c r="E57">
        <f t="shared" si="2"/>
        <v>0.23201084442317235</v>
      </c>
      <c r="F57">
        <f t="shared" si="3"/>
        <v>0.13257762538466991</v>
      </c>
      <c r="G57">
        <f t="shared" si="4"/>
        <v>0.23201084442317235</v>
      </c>
      <c r="H57">
        <f t="shared" si="5"/>
        <v>0.13257762538466991</v>
      </c>
      <c r="I57">
        <f t="shared" si="6"/>
        <v>0.23201084442317235</v>
      </c>
      <c r="J57">
        <f t="shared" si="7"/>
        <v>0.13257762538466991</v>
      </c>
      <c r="K57">
        <f t="shared" si="8"/>
        <v>0.29227340141620411</v>
      </c>
      <c r="L57">
        <f t="shared" si="9"/>
        <v>0.11449885828676039</v>
      </c>
      <c r="M57">
        <f t="shared" si="10"/>
        <v>4.0978538755261612E-2</v>
      </c>
      <c r="N57">
        <f t="shared" si="11"/>
        <v>3.6157534195819067E-2</v>
      </c>
      <c r="O57">
        <f t="shared" si="12"/>
        <v>0.17476141527979214</v>
      </c>
      <c r="P57">
        <f t="shared" si="13"/>
        <v>0.12775662082522737</v>
      </c>
    </row>
    <row r="58" spans="1:16" x14ac:dyDescent="0.25">
      <c r="A58">
        <v>56</v>
      </c>
      <c r="B58">
        <v>0.59840661305441523</v>
      </c>
      <c r="C58">
        <f t="shared" si="0"/>
        <v>0.1376335210025155</v>
      </c>
      <c r="D58">
        <f t="shared" si="1"/>
        <v>7.8989672923182819E-2</v>
      </c>
      <c r="E58">
        <f t="shared" si="2"/>
        <v>0.23038654602594988</v>
      </c>
      <c r="F58">
        <f t="shared" si="3"/>
        <v>0.13164945487197136</v>
      </c>
      <c r="G58">
        <f t="shared" si="4"/>
        <v>0.23038654602594988</v>
      </c>
      <c r="H58">
        <f t="shared" si="5"/>
        <v>0.13164945487197136</v>
      </c>
      <c r="I58">
        <f t="shared" si="6"/>
        <v>0.23038654602594988</v>
      </c>
      <c r="J58">
        <f t="shared" si="7"/>
        <v>0.13164945487197136</v>
      </c>
      <c r="K58">
        <f t="shared" si="8"/>
        <v>0.2902272073313914</v>
      </c>
      <c r="L58">
        <f t="shared" si="9"/>
        <v>0.11369725648033889</v>
      </c>
      <c r="M58">
        <f t="shared" si="10"/>
        <v>4.069164968770024E-2</v>
      </c>
      <c r="N58">
        <f t="shared" si="11"/>
        <v>3.5904396783264909E-2</v>
      </c>
      <c r="O58">
        <f t="shared" si="12"/>
        <v>0.1735379177857804</v>
      </c>
      <c r="P58">
        <f t="shared" si="13"/>
        <v>0.12686220196753603</v>
      </c>
    </row>
    <row r="59" spans="1:16" x14ac:dyDescent="0.25">
      <c r="A59">
        <v>57</v>
      </c>
      <c r="B59">
        <v>1</v>
      </c>
      <c r="C59">
        <f t="shared" si="0"/>
        <v>0.23</v>
      </c>
      <c r="D59">
        <f t="shared" si="1"/>
        <v>0.13200000000000001</v>
      </c>
      <c r="E59">
        <f t="shared" si="2"/>
        <v>0.38500000000000001</v>
      </c>
      <c r="F59">
        <f t="shared" si="3"/>
        <v>0.22</v>
      </c>
      <c r="G59">
        <f t="shared" si="4"/>
        <v>0.38500000000000001</v>
      </c>
      <c r="H59">
        <f t="shared" si="5"/>
        <v>0.22</v>
      </c>
      <c r="I59">
        <f t="shared" si="6"/>
        <v>0.38500000000000001</v>
      </c>
      <c r="J59">
        <f t="shared" si="7"/>
        <v>0.22</v>
      </c>
      <c r="K59">
        <f t="shared" si="8"/>
        <v>0.48499999999999999</v>
      </c>
      <c r="L59">
        <f t="shared" si="9"/>
        <v>0.19</v>
      </c>
      <c r="M59">
        <f t="shared" si="10"/>
        <v>6.8000000000000005E-2</v>
      </c>
      <c r="N59">
        <f t="shared" si="11"/>
        <v>0.06</v>
      </c>
      <c r="O59">
        <f t="shared" si="12"/>
        <v>0.28999999999999998</v>
      </c>
      <c r="P59">
        <f t="shared" si="13"/>
        <v>0.21199999999999999</v>
      </c>
    </row>
    <row r="60" spans="1:16" x14ac:dyDescent="0.25">
      <c r="A60">
        <v>58</v>
      </c>
      <c r="B60">
        <v>0.99978746445410316</v>
      </c>
      <c r="C60">
        <f t="shared" si="0"/>
        <v>0.22995111682444375</v>
      </c>
      <c r="D60">
        <f t="shared" si="1"/>
        <v>0.13197194530794162</v>
      </c>
      <c r="E60">
        <f t="shared" si="2"/>
        <v>0.38491817381482973</v>
      </c>
      <c r="F60">
        <f t="shared" si="3"/>
        <v>0.2199532421799027</v>
      </c>
      <c r="G60">
        <f t="shared" si="4"/>
        <v>0.38491817381482973</v>
      </c>
      <c r="H60">
        <f t="shared" si="5"/>
        <v>0.2199532421799027</v>
      </c>
      <c r="I60">
        <f t="shared" si="6"/>
        <v>0.38491817381482973</v>
      </c>
      <c r="J60">
        <f t="shared" si="7"/>
        <v>0.2199532421799027</v>
      </c>
      <c r="K60">
        <f t="shared" si="8"/>
        <v>0.48489692026024001</v>
      </c>
      <c r="L60">
        <f t="shared" si="9"/>
        <v>0.1899596182462796</v>
      </c>
      <c r="M60">
        <f t="shared" si="10"/>
        <v>6.7985547582879016E-2</v>
      </c>
      <c r="N60">
        <f t="shared" si="11"/>
        <v>5.9987247867246185E-2</v>
      </c>
      <c r="O60">
        <f t="shared" si="12"/>
        <v>0.28993836469168988</v>
      </c>
      <c r="P60">
        <f t="shared" si="13"/>
        <v>0.21195494246426985</v>
      </c>
    </row>
    <row r="61" spans="1:16" x14ac:dyDescent="0.25">
      <c r="A61">
        <v>59</v>
      </c>
      <c r="B61">
        <v>0.99978746445410316</v>
      </c>
      <c r="C61">
        <f t="shared" si="0"/>
        <v>0.22995111682444375</v>
      </c>
      <c r="D61">
        <f t="shared" si="1"/>
        <v>0.13197194530794162</v>
      </c>
      <c r="E61">
        <f t="shared" si="2"/>
        <v>0.38491817381482973</v>
      </c>
      <c r="F61">
        <f t="shared" si="3"/>
        <v>0.2199532421799027</v>
      </c>
      <c r="G61">
        <f t="shared" si="4"/>
        <v>0.38491817381482973</v>
      </c>
      <c r="H61">
        <f t="shared" si="5"/>
        <v>0.2199532421799027</v>
      </c>
      <c r="I61">
        <f t="shared" si="6"/>
        <v>0.38491817381482973</v>
      </c>
      <c r="J61">
        <f t="shared" si="7"/>
        <v>0.2199532421799027</v>
      </c>
      <c r="K61">
        <f t="shared" si="8"/>
        <v>0.48489692026024001</v>
      </c>
      <c r="L61">
        <f t="shared" si="9"/>
        <v>0.1899596182462796</v>
      </c>
      <c r="M61">
        <f t="shared" si="10"/>
        <v>6.7985547582879016E-2</v>
      </c>
      <c r="N61">
        <f t="shared" si="11"/>
        <v>5.9987247867246185E-2</v>
      </c>
      <c r="O61">
        <f t="shared" si="12"/>
        <v>0.28993836469168988</v>
      </c>
      <c r="P61">
        <f t="shared" si="13"/>
        <v>0.21195494246426985</v>
      </c>
    </row>
    <row r="62" spans="1:16" x14ac:dyDescent="0.25">
      <c r="A62">
        <v>60</v>
      </c>
      <c r="B62">
        <v>0.99978746445410316</v>
      </c>
      <c r="C62">
        <f t="shared" si="0"/>
        <v>0.22995111682444375</v>
      </c>
      <c r="D62">
        <f t="shared" si="1"/>
        <v>0.13197194530794162</v>
      </c>
      <c r="E62">
        <f t="shared" si="2"/>
        <v>0.38491817381482973</v>
      </c>
      <c r="F62">
        <f t="shared" si="3"/>
        <v>0.2199532421799027</v>
      </c>
      <c r="G62">
        <f t="shared" si="4"/>
        <v>0.38491817381482973</v>
      </c>
      <c r="H62">
        <f t="shared" si="5"/>
        <v>0.2199532421799027</v>
      </c>
      <c r="I62">
        <f t="shared" si="6"/>
        <v>0.38491817381482973</v>
      </c>
      <c r="J62">
        <f t="shared" si="7"/>
        <v>0.2199532421799027</v>
      </c>
      <c r="K62">
        <f t="shared" si="8"/>
        <v>0.48489692026024001</v>
      </c>
      <c r="L62">
        <f t="shared" si="9"/>
        <v>0.1899596182462796</v>
      </c>
      <c r="M62">
        <f t="shared" si="10"/>
        <v>6.7985547582879016E-2</v>
      </c>
      <c r="N62">
        <f t="shared" si="11"/>
        <v>5.9987247867246185E-2</v>
      </c>
      <c r="O62">
        <f t="shared" si="12"/>
        <v>0.28993836469168988</v>
      </c>
      <c r="P62">
        <f t="shared" si="13"/>
        <v>0.21195494246426985</v>
      </c>
    </row>
    <row r="63" spans="1:16" x14ac:dyDescent="0.25">
      <c r="A63">
        <v>61</v>
      </c>
      <c r="B63">
        <v>0.95472081909023965</v>
      </c>
      <c r="C63">
        <f t="shared" si="0"/>
        <v>0.21958578839075513</v>
      </c>
      <c r="D63">
        <f t="shared" si="1"/>
        <v>0.12602314811991164</v>
      </c>
      <c r="E63">
        <f t="shared" si="2"/>
        <v>0.36756751534974225</v>
      </c>
      <c r="F63">
        <f t="shared" si="3"/>
        <v>0.21003858019985272</v>
      </c>
      <c r="G63">
        <f t="shared" si="4"/>
        <v>0.36756751534974225</v>
      </c>
      <c r="H63">
        <f t="shared" si="5"/>
        <v>0.21003858019985272</v>
      </c>
      <c r="I63">
        <f t="shared" si="6"/>
        <v>0.36756751534974225</v>
      </c>
      <c r="J63">
        <f t="shared" si="7"/>
        <v>0.21003858019985272</v>
      </c>
      <c r="K63">
        <f t="shared" si="8"/>
        <v>0.4630395972587662</v>
      </c>
      <c r="L63">
        <f t="shared" si="9"/>
        <v>0.18139695562714553</v>
      </c>
      <c r="M63">
        <f t="shared" si="10"/>
        <v>6.4921015698136297E-2</v>
      </c>
      <c r="N63">
        <f t="shared" si="11"/>
        <v>5.7283249145414376E-2</v>
      </c>
      <c r="O63">
        <f t="shared" si="12"/>
        <v>0.27686903753616948</v>
      </c>
      <c r="P63">
        <f t="shared" si="13"/>
        <v>0.20240081364713081</v>
      </c>
    </row>
    <row r="64" spans="1:16" x14ac:dyDescent="0.25">
      <c r="A64">
        <v>62</v>
      </c>
      <c r="B64">
        <v>0.9999753493916762</v>
      </c>
      <c r="C64">
        <f t="shared" si="0"/>
        <v>0.22999433036008554</v>
      </c>
      <c r="D64">
        <f t="shared" si="1"/>
        <v>0.13199674611970127</v>
      </c>
      <c r="E64">
        <f t="shared" si="2"/>
        <v>0.38499050951579533</v>
      </c>
      <c r="F64">
        <f t="shared" si="3"/>
        <v>0.21999457686616877</v>
      </c>
      <c r="G64">
        <f t="shared" si="4"/>
        <v>0.38499050951579533</v>
      </c>
      <c r="H64">
        <f t="shared" si="5"/>
        <v>0.21999457686616877</v>
      </c>
      <c r="I64">
        <f t="shared" si="6"/>
        <v>0.38499050951579533</v>
      </c>
      <c r="J64">
        <f t="shared" si="7"/>
        <v>0.21999457686616877</v>
      </c>
      <c r="K64">
        <f t="shared" si="8"/>
        <v>0.48498804445496296</v>
      </c>
      <c r="L64">
        <f t="shared" si="9"/>
        <v>0.18999531638441849</v>
      </c>
      <c r="M64">
        <f t="shared" si="10"/>
        <v>6.7998323758633988E-2</v>
      </c>
      <c r="N64">
        <f t="shared" si="11"/>
        <v>5.9998520963500571E-2</v>
      </c>
      <c r="O64">
        <f t="shared" si="12"/>
        <v>0.2899928513235861</v>
      </c>
      <c r="P64">
        <f t="shared" si="13"/>
        <v>0.21199477407103534</v>
      </c>
    </row>
    <row r="65" spans="1:16" x14ac:dyDescent="0.25">
      <c r="A65">
        <v>63</v>
      </c>
      <c r="B65">
        <v>0.99978746445410316</v>
      </c>
      <c r="C65">
        <f t="shared" si="0"/>
        <v>0.22995111682444375</v>
      </c>
      <c r="D65">
        <f t="shared" si="1"/>
        <v>0.13197194530794162</v>
      </c>
      <c r="E65">
        <f t="shared" si="2"/>
        <v>0.38491817381482973</v>
      </c>
      <c r="F65">
        <f t="shared" si="3"/>
        <v>0.2199532421799027</v>
      </c>
      <c r="G65">
        <f t="shared" si="4"/>
        <v>0.38491817381482973</v>
      </c>
      <c r="H65">
        <f t="shared" si="5"/>
        <v>0.2199532421799027</v>
      </c>
      <c r="I65">
        <f t="shared" si="6"/>
        <v>0.38491817381482973</v>
      </c>
      <c r="J65">
        <f t="shared" si="7"/>
        <v>0.2199532421799027</v>
      </c>
      <c r="K65">
        <f t="shared" si="8"/>
        <v>0.48489692026024001</v>
      </c>
      <c r="L65">
        <f t="shared" si="9"/>
        <v>0.1899596182462796</v>
      </c>
      <c r="M65">
        <f t="shared" si="10"/>
        <v>6.7985547582879016E-2</v>
      </c>
      <c r="N65">
        <f t="shared" si="11"/>
        <v>5.9987247867246185E-2</v>
      </c>
      <c r="O65">
        <f t="shared" si="12"/>
        <v>0.28993836469168988</v>
      </c>
      <c r="P65">
        <f t="shared" si="13"/>
        <v>0.21195494246426985</v>
      </c>
    </row>
    <row r="66" spans="1:16" x14ac:dyDescent="0.25">
      <c r="A66">
        <v>64</v>
      </c>
      <c r="B66">
        <v>0.99978746445410316</v>
      </c>
      <c r="C66">
        <f t="shared" si="0"/>
        <v>0.22995111682444375</v>
      </c>
      <c r="D66">
        <f t="shared" si="1"/>
        <v>0.13197194530794162</v>
      </c>
      <c r="E66">
        <f t="shared" si="2"/>
        <v>0.38491817381482973</v>
      </c>
      <c r="F66">
        <f t="shared" si="3"/>
        <v>0.2199532421799027</v>
      </c>
      <c r="G66">
        <f t="shared" si="4"/>
        <v>0.38491817381482973</v>
      </c>
      <c r="H66">
        <f t="shared" si="5"/>
        <v>0.2199532421799027</v>
      </c>
      <c r="I66">
        <f t="shared" si="6"/>
        <v>0.38491817381482973</v>
      </c>
      <c r="J66">
        <f t="shared" si="7"/>
        <v>0.2199532421799027</v>
      </c>
      <c r="K66">
        <f t="shared" si="8"/>
        <v>0.48489692026024001</v>
      </c>
      <c r="L66">
        <f t="shared" si="9"/>
        <v>0.1899596182462796</v>
      </c>
      <c r="M66">
        <f t="shared" si="10"/>
        <v>6.7985547582879016E-2</v>
      </c>
      <c r="N66">
        <f t="shared" si="11"/>
        <v>5.9987247867246185E-2</v>
      </c>
      <c r="O66">
        <f t="shared" si="12"/>
        <v>0.28993836469168988</v>
      </c>
      <c r="P66">
        <f t="shared" si="13"/>
        <v>0.21195494246426985</v>
      </c>
    </row>
    <row r="67" spans="1:16" x14ac:dyDescent="0.25">
      <c r="A67">
        <v>65</v>
      </c>
      <c r="B67">
        <v>0.99978746445410316</v>
      </c>
      <c r="C67">
        <f t="shared" ref="C67:C130" si="14">0.23*B67</f>
        <v>0.22995111682444375</v>
      </c>
      <c r="D67">
        <f t="shared" ref="D67:D130" si="15">0.132*B67</f>
        <v>0.13197194530794162</v>
      </c>
      <c r="E67">
        <f t="shared" ref="E67:E130" si="16">0.385*B67</f>
        <v>0.38491817381482973</v>
      </c>
      <c r="F67">
        <f t="shared" ref="F67:F130" si="17">0.22*B67</f>
        <v>0.2199532421799027</v>
      </c>
      <c r="G67">
        <f t="shared" ref="G67:G130" si="18">0.385*B67</f>
        <v>0.38491817381482973</v>
      </c>
      <c r="H67">
        <f t="shared" ref="H67:H130" si="19">0.22*B67</f>
        <v>0.2199532421799027</v>
      </c>
      <c r="I67">
        <f t="shared" ref="I67:I130" si="20">0.385*B67</f>
        <v>0.38491817381482973</v>
      </c>
      <c r="J67">
        <f t="shared" ref="J67:J130" si="21">0.22*B67</f>
        <v>0.2199532421799027</v>
      </c>
      <c r="K67">
        <f t="shared" ref="K67:K130" si="22">0.485*B67</f>
        <v>0.48489692026024001</v>
      </c>
      <c r="L67">
        <f t="shared" ref="L67:L130" si="23">0.19*B67</f>
        <v>0.1899596182462796</v>
      </c>
      <c r="M67">
        <f t="shared" ref="M67:M130" si="24">0.068*B67</f>
        <v>6.7985547582879016E-2</v>
      </c>
      <c r="N67">
        <f t="shared" ref="N67:N130" si="25">0.06*B67</f>
        <v>5.9987247867246185E-2</v>
      </c>
      <c r="O67">
        <f t="shared" ref="O67:O130" si="26">0.29*B67</f>
        <v>0.28993836469168988</v>
      </c>
      <c r="P67">
        <f t="shared" ref="P67:P130" si="27">0.212*B67</f>
        <v>0.21195494246426985</v>
      </c>
    </row>
    <row r="68" spans="1:16" x14ac:dyDescent="0.25">
      <c r="A68">
        <v>66</v>
      </c>
      <c r="B68">
        <v>0.70215579994506883</v>
      </c>
      <c r="C68">
        <f t="shared" si="14"/>
        <v>0.16149583398736583</v>
      </c>
      <c r="D68">
        <f t="shared" si="15"/>
        <v>9.2684565592749082E-2</v>
      </c>
      <c r="E68">
        <f t="shared" si="16"/>
        <v>0.27032998297885152</v>
      </c>
      <c r="F68">
        <f t="shared" si="17"/>
        <v>0.15447427598791513</v>
      </c>
      <c r="G68">
        <f t="shared" si="18"/>
        <v>0.27032998297885152</v>
      </c>
      <c r="H68">
        <f t="shared" si="19"/>
        <v>0.15447427598791513</v>
      </c>
      <c r="I68">
        <f t="shared" si="20"/>
        <v>0.27032998297885152</v>
      </c>
      <c r="J68">
        <f t="shared" si="21"/>
        <v>0.15447427598791513</v>
      </c>
      <c r="K68">
        <f t="shared" si="22"/>
        <v>0.34054556297335836</v>
      </c>
      <c r="L68">
        <f t="shared" si="23"/>
        <v>0.13340960198956309</v>
      </c>
      <c r="M68">
        <f t="shared" si="24"/>
        <v>4.7746594396264684E-2</v>
      </c>
      <c r="N68">
        <f t="shared" si="25"/>
        <v>4.2129347996704126E-2</v>
      </c>
      <c r="O68">
        <f t="shared" si="26"/>
        <v>0.20362518198406995</v>
      </c>
      <c r="P68">
        <f t="shared" si="27"/>
        <v>0.14885702958835459</v>
      </c>
    </row>
    <row r="69" spans="1:16" x14ac:dyDescent="0.25">
      <c r="A69">
        <v>67</v>
      </c>
      <c r="B69">
        <v>0.69275886065804471</v>
      </c>
      <c r="C69">
        <f t="shared" si="14"/>
        <v>0.1593345379513503</v>
      </c>
      <c r="D69">
        <f t="shared" si="15"/>
        <v>9.14441696068619E-2</v>
      </c>
      <c r="E69">
        <f t="shared" si="16"/>
        <v>0.26671216135334724</v>
      </c>
      <c r="F69">
        <f t="shared" si="17"/>
        <v>0.15240694934476984</v>
      </c>
      <c r="G69">
        <f t="shared" si="18"/>
        <v>0.26671216135334724</v>
      </c>
      <c r="H69">
        <f t="shared" si="19"/>
        <v>0.15240694934476984</v>
      </c>
      <c r="I69">
        <f t="shared" si="20"/>
        <v>0.26671216135334724</v>
      </c>
      <c r="J69">
        <f t="shared" si="21"/>
        <v>0.15240694934476984</v>
      </c>
      <c r="K69">
        <f t="shared" si="22"/>
        <v>0.33598804741915167</v>
      </c>
      <c r="L69">
        <f t="shared" si="23"/>
        <v>0.1316241835250285</v>
      </c>
      <c r="M69">
        <f t="shared" si="24"/>
        <v>4.7107602524747043E-2</v>
      </c>
      <c r="N69">
        <f t="shared" si="25"/>
        <v>4.1565531639482678E-2</v>
      </c>
      <c r="O69">
        <f t="shared" si="26"/>
        <v>0.20090006959083295</v>
      </c>
      <c r="P69">
        <f t="shared" si="27"/>
        <v>0.14686487845950547</v>
      </c>
    </row>
    <row r="70" spans="1:16" x14ac:dyDescent="0.25">
      <c r="A70">
        <v>68</v>
      </c>
      <c r="B70">
        <v>0.69275886065804471</v>
      </c>
      <c r="C70">
        <f t="shared" si="14"/>
        <v>0.1593345379513503</v>
      </c>
      <c r="D70">
        <f t="shared" si="15"/>
        <v>9.14441696068619E-2</v>
      </c>
      <c r="E70">
        <f t="shared" si="16"/>
        <v>0.26671216135334724</v>
      </c>
      <c r="F70">
        <f t="shared" si="17"/>
        <v>0.15240694934476984</v>
      </c>
      <c r="G70">
        <f t="shared" si="18"/>
        <v>0.26671216135334724</v>
      </c>
      <c r="H70">
        <f t="shared" si="19"/>
        <v>0.15240694934476984</v>
      </c>
      <c r="I70">
        <f t="shared" si="20"/>
        <v>0.26671216135334724</v>
      </c>
      <c r="J70">
        <f t="shared" si="21"/>
        <v>0.15240694934476984</v>
      </c>
      <c r="K70">
        <f t="shared" si="22"/>
        <v>0.33598804741915167</v>
      </c>
      <c r="L70">
        <f t="shared" si="23"/>
        <v>0.1316241835250285</v>
      </c>
      <c r="M70">
        <f t="shared" si="24"/>
        <v>4.7107602524747043E-2</v>
      </c>
      <c r="N70">
        <f t="shared" si="25"/>
        <v>4.1565531639482678E-2</v>
      </c>
      <c r="O70">
        <f t="shared" si="26"/>
        <v>0.20090006959083295</v>
      </c>
      <c r="P70">
        <f t="shared" si="27"/>
        <v>0.14686487845950547</v>
      </c>
    </row>
    <row r="71" spans="1:16" x14ac:dyDescent="0.25">
      <c r="A71">
        <v>69</v>
      </c>
      <c r="B71">
        <v>0.64769221529418119</v>
      </c>
      <c r="C71">
        <f t="shared" si="14"/>
        <v>0.14896920951766168</v>
      </c>
      <c r="D71">
        <f t="shared" si="15"/>
        <v>8.5495372418831928E-2</v>
      </c>
      <c r="E71">
        <f t="shared" si="16"/>
        <v>0.24936150288825976</v>
      </c>
      <c r="F71">
        <f t="shared" si="17"/>
        <v>0.14249228736471986</v>
      </c>
      <c r="G71">
        <f t="shared" si="18"/>
        <v>0.24936150288825976</v>
      </c>
      <c r="H71">
        <f t="shared" si="19"/>
        <v>0.14249228736471986</v>
      </c>
      <c r="I71">
        <f t="shared" si="20"/>
        <v>0.24936150288825976</v>
      </c>
      <c r="J71">
        <f t="shared" si="21"/>
        <v>0.14249228736471986</v>
      </c>
      <c r="K71">
        <f t="shared" si="22"/>
        <v>0.31413072441767786</v>
      </c>
      <c r="L71">
        <f t="shared" si="23"/>
        <v>0.12306152090589442</v>
      </c>
      <c r="M71">
        <f t="shared" si="24"/>
        <v>4.4043070640004324E-2</v>
      </c>
      <c r="N71">
        <f t="shared" si="25"/>
        <v>3.8861532917650869E-2</v>
      </c>
      <c r="O71">
        <f t="shared" si="26"/>
        <v>0.18783074243531253</v>
      </c>
      <c r="P71">
        <f t="shared" si="27"/>
        <v>0.13731074964236642</v>
      </c>
    </row>
    <row r="72" spans="1:16" x14ac:dyDescent="0.25">
      <c r="A72">
        <v>70</v>
      </c>
      <c r="B72">
        <v>0.64769221529418119</v>
      </c>
      <c r="C72">
        <f t="shared" si="14"/>
        <v>0.14896920951766168</v>
      </c>
      <c r="D72">
        <f t="shared" si="15"/>
        <v>8.5495372418831928E-2</v>
      </c>
      <c r="E72">
        <f t="shared" si="16"/>
        <v>0.24936150288825976</v>
      </c>
      <c r="F72">
        <f t="shared" si="17"/>
        <v>0.14249228736471986</v>
      </c>
      <c r="G72">
        <f t="shared" si="18"/>
        <v>0.24936150288825976</v>
      </c>
      <c r="H72">
        <f t="shared" si="19"/>
        <v>0.14249228736471986</v>
      </c>
      <c r="I72">
        <f t="shared" si="20"/>
        <v>0.24936150288825976</v>
      </c>
      <c r="J72">
        <f t="shared" si="21"/>
        <v>0.14249228736471986</v>
      </c>
      <c r="K72">
        <f t="shared" si="22"/>
        <v>0.31413072441767786</v>
      </c>
      <c r="L72">
        <f t="shared" si="23"/>
        <v>0.12306152090589442</v>
      </c>
      <c r="M72">
        <f t="shared" si="24"/>
        <v>4.4043070640004324E-2</v>
      </c>
      <c r="N72">
        <f t="shared" si="25"/>
        <v>3.8861532917650869E-2</v>
      </c>
      <c r="O72">
        <f t="shared" si="26"/>
        <v>0.18783074243531253</v>
      </c>
      <c r="P72">
        <f t="shared" si="27"/>
        <v>0.13731074964236642</v>
      </c>
    </row>
    <row r="73" spans="1:16" x14ac:dyDescent="0.25">
      <c r="A73">
        <v>71</v>
      </c>
      <c r="B73">
        <v>0.41403772202657624</v>
      </c>
      <c r="C73">
        <f t="shared" si="14"/>
        <v>9.5228676066112544E-2</v>
      </c>
      <c r="D73">
        <f t="shared" si="15"/>
        <v>5.4652979307508065E-2</v>
      </c>
      <c r="E73">
        <f t="shared" si="16"/>
        <v>0.15940452298023186</v>
      </c>
      <c r="F73">
        <f t="shared" si="17"/>
        <v>9.108829884584678E-2</v>
      </c>
      <c r="G73">
        <f t="shared" si="18"/>
        <v>0.15940452298023186</v>
      </c>
      <c r="H73">
        <f t="shared" si="19"/>
        <v>9.108829884584678E-2</v>
      </c>
      <c r="I73">
        <f t="shared" si="20"/>
        <v>0.15940452298023186</v>
      </c>
      <c r="J73">
        <f t="shared" si="21"/>
        <v>9.108829884584678E-2</v>
      </c>
      <c r="K73">
        <f t="shared" si="22"/>
        <v>0.20080829518288948</v>
      </c>
      <c r="L73">
        <f t="shared" si="23"/>
        <v>7.8667167185049486E-2</v>
      </c>
      <c r="M73">
        <f t="shared" si="24"/>
        <v>2.8154565097807185E-2</v>
      </c>
      <c r="N73">
        <f t="shared" si="25"/>
        <v>2.4842263321594574E-2</v>
      </c>
      <c r="O73">
        <f t="shared" si="26"/>
        <v>0.1200709393877071</v>
      </c>
      <c r="P73">
        <f t="shared" si="27"/>
        <v>8.7775997069634154E-2</v>
      </c>
    </row>
    <row r="74" spans="1:16" x14ac:dyDescent="0.25">
      <c r="A74">
        <v>72</v>
      </c>
      <c r="B74">
        <v>0.3915281897668525</v>
      </c>
      <c r="C74">
        <f t="shared" si="14"/>
        <v>9.0051483646376079E-2</v>
      </c>
      <c r="D74">
        <f t="shared" si="15"/>
        <v>5.1681721049224534E-2</v>
      </c>
      <c r="E74">
        <f t="shared" si="16"/>
        <v>0.15073835306023822</v>
      </c>
      <c r="F74">
        <f t="shared" si="17"/>
        <v>8.613620174870755E-2</v>
      </c>
      <c r="G74">
        <f t="shared" si="18"/>
        <v>0.15073835306023822</v>
      </c>
      <c r="H74">
        <f t="shared" si="19"/>
        <v>8.613620174870755E-2</v>
      </c>
      <c r="I74">
        <f t="shared" si="20"/>
        <v>0.15073835306023822</v>
      </c>
      <c r="J74">
        <f t="shared" si="21"/>
        <v>8.613620174870755E-2</v>
      </c>
      <c r="K74">
        <f t="shared" si="22"/>
        <v>0.18989117203692346</v>
      </c>
      <c r="L74">
        <f t="shared" si="23"/>
        <v>7.4390356055701976E-2</v>
      </c>
      <c r="M74">
        <f t="shared" si="24"/>
        <v>2.6623916904145971E-2</v>
      </c>
      <c r="N74">
        <f t="shared" si="25"/>
        <v>2.3491691386011149E-2</v>
      </c>
      <c r="O74">
        <f t="shared" si="26"/>
        <v>0.11354317503238721</v>
      </c>
      <c r="P74">
        <f t="shared" si="27"/>
        <v>8.3003976230572721E-2</v>
      </c>
    </row>
    <row r="75" spans="1:16" x14ac:dyDescent="0.25">
      <c r="A75">
        <v>73</v>
      </c>
      <c r="B75">
        <v>0.3915281897668525</v>
      </c>
      <c r="C75">
        <f t="shared" si="14"/>
        <v>9.0051483646376079E-2</v>
      </c>
      <c r="D75">
        <f t="shared" si="15"/>
        <v>5.1681721049224534E-2</v>
      </c>
      <c r="E75">
        <f t="shared" si="16"/>
        <v>0.15073835306023822</v>
      </c>
      <c r="F75">
        <f t="shared" si="17"/>
        <v>8.613620174870755E-2</v>
      </c>
      <c r="G75">
        <f t="shared" si="18"/>
        <v>0.15073835306023822</v>
      </c>
      <c r="H75">
        <f t="shared" si="19"/>
        <v>8.613620174870755E-2</v>
      </c>
      <c r="I75">
        <f t="shared" si="20"/>
        <v>0.15073835306023822</v>
      </c>
      <c r="J75">
        <f t="shared" si="21"/>
        <v>8.613620174870755E-2</v>
      </c>
      <c r="K75">
        <f t="shared" si="22"/>
        <v>0.18989117203692346</v>
      </c>
      <c r="L75">
        <f t="shared" si="23"/>
        <v>7.4390356055701976E-2</v>
      </c>
      <c r="M75">
        <f t="shared" si="24"/>
        <v>2.6623916904145971E-2</v>
      </c>
      <c r="N75">
        <f t="shared" si="25"/>
        <v>2.3491691386011149E-2</v>
      </c>
      <c r="O75">
        <f t="shared" si="26"/>
        <v>0.11354317503238721</v>
      </c>
      <c r="P75">
        <f t="shared" si="27"/>
        <v>8.3003976230572721E-2</v>
      </c>
    </row>
    <row r="76" spans="1:16" x14ac:dyDescent="0.25">
      <c r="A76">
        <v>74</v>
      </c>
      <c r="B76">
        <v>0.3915281897668525</v>
      </c>
      <c r="C76">
        <f t="shared" si="14"/>
        <v>9.0051483646376079E-2</v>
      </c>
      <c r="D76">
        <f t="shared" si="15"/>
        <v>5.1681721049224534E-2</v>
      </c>
      <c r="E76">
        <f t="shared" si="16"/>
        <v>0.15073835306023822</v>
      </c>
      <c r="F76">
        <f t="shared" si="17"/>
        <v>8.613620174870755E-2</v>
      </c>
      <c r="G76">
        <f t="shared" si="18"/>
        <v>0.15073835306023822</v>
      </c>
      <c r="H76">
        <f t="shared" si="19"/>
        <v>8.613620174870755E-2</v>
      </c>
      <c r="I76">
        <f t="shared" si="20"/>
        <v>0.15073835306023822</v>
      </c>
      <c r="J76">
        <f t="shared" si="21"/>
        <v>8.613620174870755E-2</v>
      </c>
      <c r="K76">
        <f t="shared" si="22"/>
        <v>0.18989117203692346</v>
      </c>
      <c r="L76">
        <f t="shared" si="23"/>
        <v>7.4390356055701976E-2</v>
      </c>
      <c r="M76">
        <f t="shared" si="24"/>
        <v>2.6623916904145971E-2</v>
      </c>
      <c r="N76">
        <f t="shared" si="25"/>
        <v>2.3491691386011149E-2</v>
      </c>
      <c r="O76">
        <f t="shared" si="26"/>
        <v>0.11354317503238721</v>
      </c>
      <c r="P76">
        <f t="shared" si="27"/>
        <v>8.3003976230572721E-2</v>
      </c>
    </row>
    <row r="77" spans="1:16" x14ac:dyDescent="0.25">
      <c r="A77">
        <v>75</v>
      </c>
      <c r="B77">
        <v>0.3915281897668525</v>
      </c>
      <c r="C77">
        <f t="shared" si="14"/>
        <v>9.0051483646376079E-2</v>
      </c>
      <c r="D77">
        <f t="shared" si="15"/>
        <v>5.1681721049224534E-2</v>
      </c>
      <c r="E77">
        <f t="shared" si="16"/>
        <v>0.15073835306023822</v>
      </c>
      <c r="F77">
        <f t="shared" si="17"/>
        <v>8.613620174870755E-2</v>
      </c>
      <c r="G77">
        <f t="shared" si="18"/>
        <v>0.15073835306023822</v>
      </c>
      <c r="H77">
        <f t="shared" si="19"/>
        <v>8.613620174870755E-2</v>
      </c>
      <c r="I77">
        <f t="shared" si="20"/>
        <v>0.15073835306023822</v>
      </c>
      <c r="J77">
        <f t="shared" si="21"/>
        <v>8.613620174870755E-2</v>
      </c>
      <c r="K77">
        <f t="shared" si="22"/>
        <v>0.18989117203692346</v>
      </c>
      <c r="L77">
        <f t="shared" si="23"/>
        <v>7.4390356055701976E-2</v>
      </c>
      <c r="M77">
        <f t="shared" si="24"/>
        <v>2.6623916904145971E-2</v>
      </c>
      <c r="N77">
        <f t="shared" si="25"/>
        <v>2.3491691386011149E-2</v>
      </c>
      <c r="O77">
        <f t="shared" si="26"/>
        <v>0.11354317503238721</v>
      </c>
      <c r="P77">
        <f t="shared" si="27"/>
        <v>8.3003976230572721E-2</v>
      </c>
    </row>
    <row r="78" spans="1:16" x14ac:dyDescent="0.25">
      <c r="A78">
        <v>76</v>
      </c>
      <c r="B78">
        <v>0.3915281897668525</v>
      </c>
      <c r="C78">
        <f t="shared" si="14"/>
        <v>9.0051483646376079E-2</v>
      </c>
      <c r="D78">
        <f t="shared" si="15"/>
        <v>5.1681721049224534E-2</v>
      </c>
      <c r="E78">
        <f t="shared" si="16"/>
        <v>0.15073835306023822</v>
      </c>
      <c r="F78">
        <f t="shared" si="17"/>
        <v>8.613620174870755E-2</v>
      </c>
      <c r="G78">
        <f t="shared" si="18"/>
        <v>0.15073835306023822</v>
      </c>
      <c r="H78">
        <f t="shared" si="19"/>
        <v>8.613620174870755E-2</v>
      </c>
      <c r="I78">
        <f t="shared" si="20"/>
        <v>0.15073835306023822</v>
      </c>
      <c r="J78">
        <f t="shared" si="21"/>
        <v>8.613620174870755E-2</v>
      </c>
      <c r="K78">
        <f t="shared" si="22"/>
        <v>0.18989117203692346</v>
      </c>
      <c r="L78">
        <f t="shared" si="23"/>
        <v>7.4390356055701976E-2</v>
      </c>
      <c r="M78">
        <f t="shared" si="24"/>
        <v>2.6623916904145971E-2</v>
      </c>
      <c r="N78">
        <f t="shared" si="25"/>
        <v>2.3491691386011149E-2</v>
      </c>
      <c r="O78">
        <f t="shared" si="26"/>
        <v>0.11354317503238721</v>
      </c>
      <c r="P78">
        <f t="shared" si="27"/>
        <v>8.3003976230572721E-2</v>
      </c>
    </row>
    <row r="79" spans="1:16" x14ac:dyDescent="0.25">
      <c r="A79">
        <v>77</v>
      </c>
      <c r="B79">
        <v>0.3915281897668525</v>
      </c>
      <c r="C79">
        <f t="shared" si="14"/>
        <v>9.0051483646376079E-2</v>
      </c>
      <c r="D79">
        <f t="shared" si="15"/>
        <v>5.1681721049224534E-2</v>
      </c>
      <c r="E79">
        <f t="shared" si="16"/>
        <v>0.15073835306023822</v>
      </c>
      <c r="F79">
        <f t="shared" si="17"/>
        <v>8.613620174870755E-2</v>
      </c>
      <c r="G79">
        <f t="shared" si="18"/>
        <v>0.15073835306023822</v>
      </c>
      <c r="H79">
        <f t="shared" si="19"/>
        <v>8.613620174870755E-2</v>
      </c>
      <c r="I79">
        <f t="shared" si="20"/>
        <v>0.15073835306023822</v>
      </c>
      <c r="J79">
        <f t="shared" si="21"/>
        <v>8.613620174870755E-2</v>
      </c>
      <c r="K79">
        <f t="shared" si="22"/>
        <v>0.18989117203692346</v>
      </c>
      <c r="L79">
        <f t="shared" si="23"/>
        <v>7.4390356055701976E-2</v>
      </c>
      <c r="M79">
        <f t="shared" si="24"/>
        <v>2.6623916904145971E-2</v>
      </c>
      <c r="N79">
        <f t="shared" si="25"/>
        <v>2.3491691386011149E-2</v>
      </c>
      <c r="O79">
        <f t="shared" si="26"/>
        <v>0.11354317503238721</v>
      </c>
      <c r="P79">
        <f t="shared" si="27"/>
        <v>8.3003976230572721E-2</v>
      </c>
    </row>
    <row r="80" spans="1:16" x14ac:dyDescent="0.25">
      <c r="A80">
        <v>78</v>
      </c>
      <c r="B80">
        <v>0.41406288172397304</v>
      </c>
      <c r="C80">
        <f t="shared" si="14"/>
        <v>9.5234462796513805E-2</v>
      </c>
      <c r="D80">
        <f t="shared" si="15"/>
        <v>5.4656300387564444E-2</v>
      </c>
      <c r="E80">
        <f t="shared" si="16"/>
        <v>0.15941420946372961</v>
      </c>
      <c r="F80">
        <f t="shared" si="17"/>
        <v>9.1093833979274064E-2</v>
      </c>
      <c r="G80">
        <f t="shared" si="18"/>
        <v>0.15941420946372961</v>
      </c>
      <c r="H80">
        <f t="shared" si="19"/>
        <v>9.1093833979274064E-2</v>
      </c>
      <c r="I80">
        <f t="shared" si="20"/>
        <v>0.15941420946372961</v>
      </c>
      <c r="J80">
        <f t="shared" si="21"/>
        <v>9.1093833979274064E-2</v>
      </c>
      <c r="K80">
        <f t="shared" si="22"/>
        <v>0.20082049763612692</v>
      </c>
      <c r="L80">
        <f t="shared" si="23"/>
        <v>7.8671947527554881E-2</v>
      </c>
      <c r="M80">
        <f t="shared" si="24"/>
        <v>2.8156275957230168E-2</v>
      </c>
      <c r="N80">
        <f t="shared" si="25"/>
        <v>2.4843772903438383E-2</v>
      </c>
      <c r="O80">
        <f t="shared" si="26"/>
        <v>0.12007823569995217</v>
      </c>
      <c r="P80">
        <f t="shared" si="27"/>
        <v>8.7781330925482279E-2</v>
      </c>
    </row>
    <row r="81" spans="1:16" x14ac:dyDescent="0.25">
      <c r="A81">
        <v>79</v>
      </c>
      <c r="B81">
        <v>0.60266218948495354</v>
      </c>
      <c r="C81">
        <f t="shared" si="14"/>
        <v>0.13861230358153931</v>
      </c>
      <c r="D81">
        <f t="shared" si="15"/>
        <v>7.9551409012013866E-2</v>
      </c>
      <c r="E81">
        <f t="shared" si="16"/>
        <v>0.23202494295170711</v>
      </c>
      <c r="F81">
        <f t="shared" si="17"/>
        <v>0.13258568168668977</v>
      </c>
      <c r="G81">
        <f t="shared" si="18"/>
        <v>0.23202494295170711</v>
      </c>
      <c r="H81">
        <f t="shared" si="19"/>
        <v>0.13258568168668977</v>
      </c>
      <c r="I81">
        <f t="shared" si="20"/>
        <v>0.23202494295170711</v>
      </c>
      <c r="J81">
        <f t="shared" si="21"/>
        <v>0.13258568168668977</v>
      </c>
      <c r="K81">
        <f t="shared" si="22"/>
        <v>0.29229116190020243</v>
      </c>
      <c r="L81">
        <f t="shared" si="23"/>
        <v>0.11450581600214117</v>
      </c>
      <c r="M81">
        <f t="shared" si="24"/>
        <v>4.0981028884976844E-2</v>
      </c>
      <c r="N81">
        <f t="shared" si="25"/>
        <v>3.6159731369097212E-2</v>
      </c>
      <c r="O81">
        <f t="shared" si="26"/>
        <v>0.17477203495063651</v>
      </c>
      <c r="P81">
        <f t="shared" si="27"/>
        <v>0.12776438417081015</v>
      </c>
    </row>
    <row r="82" spans="1:16" x14ac:dyDescent="0.25">
      <c r="A82">
        <v>80</v>
      </c>
      <c r="B82">
        <v>0.59844297623705234</v>
      </c>
      <c r="C82">
        <f t="shared" si="14"/>
        <v>0.13764188453452203</v>
      </c>
      <c r="D82">
        <f t="shared" si="15"/>
        <v>7.8994472863290907E-2</v>
      </c>
      <c r="E82">
        <f t="shared" si="16"/>
        <v>0.23040054585126515</v>
      </c>
      <c r="F82">
        <f t="shared" si="17"/>
        <v>0.13165745477215152</v>
      </c>
      <c r="G82">
        <f t="shared" si="18"/>
        <v>0.23040054585126515</v>
      </c>
      <c r="H82">
        <f t="shared" si="19"/>
        <v>0.13165745477215152</v>
      </c>
      <c r="I82">
        <f t="shared" si="20"/>
        <v>0.23040054585126515</v>
      </c>
      <c r="J82">
        <f t="shared" si="21"/>
        <v>0.13165745477215152</v>
      </c>
      <c r="K82">
        <f t="shared" si="22"/>
        <v>0.29024484347497037</v>
      </c>
      <c r="L82">
        <f t="shared" si="23"/>
        <v>0.11370416548503995</v>
      </c>
      <c r="M82">
        <f t="shared" si="24"/>
        <v>4.0694122384119562E-2</v>
      </c>
      <c r="N82">
        <f t="shared" si="25"/>
        <v>3.5906578574223136E-2</v>
      </c>
      <c r="O82">
        <f t="shared" si="26"/>
        <v>0.17354846310874517</v>
      </c>
      <c r="P82">
        <f t="shared" si="27"/>
        <v>0.12686991096225508</v>
      </c>
    </row>
    <row r="83" spans="1:16" x14ac:dyDescent="0.25">
      <c r="A83">
        <v>81</v>
      </c>
      <c r="B83">
        <v>0.99984821821814107</v>
      </c>
      <c r="C83">
        <f t="shared" si="14"/>
        <v>0.22996509019017244</v>
      </c>
      <c r="D83">
        <f t="shared" si="15"/>
        <v>0.13197996480479462</v>
      </c>
      <c r="E83">
        <f t="shared" si="16"/>
        <v>0.38494156401398433</v>
      </c>
      <c r="F83">
        <f t="shared" si="17"/>
        <v>0.21996660800799103</v>
      </c>
      <c r="G83">
        <f t="shared" si="18"/>
        <v>0.38494156401398433</v>
      </c>
      <c r="H83">
        <f t="shared" si="19"/>
        <v>0.21996660800799103</v>
      </c>
      <c r="I83">
        <f t="shared" si="20"/>
        <v>0.38494156401398433</v>
      </c>
      <c r="J83">
        <f t="shared" si="21"/>
        <v>0.21996660800799103</v>
      </c>
      <c r="K83">
        <f t="shared" si="22"/>
        <v>0.48492638583579839</v>
      </c>
      <c r="L83">
        <f t="shared" si="23"/>
        <v>0.1899711614614468</v>
      </c>
      <c r="M83">
        <f t="shared" si="24"/>
        <v>6.7989678838833598E-2</v>
      </c>
      <c r="N83">
        <f t="shared" si="25"/>
        <v>5.9990893093088464E-2</v>
      </c>
      <c r="O83">
        <f t="shared" si="26"/>
        <v>0.28995598328326089</v>
      </c>
      <c r="P83">
        <f t="shared" si="27"/>
        <v>0.21196782226224589</v>
      </c>
    </row>
    <row r="84" spans="1:16" x14ac:dyDescent="0.25">
      <c r="A84">
        <v>82</v>
      </c>
      <c r="B84">
        <v>0.99984821821814107</v>
      </c>
      <c r="C84">
        <f t="shared" si="14"/>
        <v>0.22996509019017244</v>
      </c>
      <c r="D84">
        <f t="shared" si="15"/>
        <v>0.13197996480479462</v>
      </c>
      <c r="E84">
        <f t="shared" si="16"/>
        <v>0.38494156401398433</v>
      </c>
      <c r="F84">
        <f t="shared" si="17"/>
        <v>0.21996660800799103</v>
      </c>
      <c r="G84">
        <f t="shared" si="18"/>
        <v>0.38494156401398433</v>
      </c>
      <c r="H84">
        <f t="shared" si="19"/>
        <v>0.21996660800799103</v>
      </c>
      <c r="I84">
        <f t="shared" si="20"/>
        <v>0.38494156401398433</v>
      </c>
      <c r="J84">
        <f t="shared" si="21"/>
        <v>0.21996660800799103</v>
      </c>
      <c r="K84">
        <f t="shared" si="22"/>
        <v>0.48492638583579839</v>
      </c>
      <c r="L84">
        <f t="shared" si="23"/>
        <v>0.1899711614614468</v>
      </c>
      <c r="M84">
        <f t="shared" si="24"/>
        <v>6.7989678838833598E-2</v>
      </c>
      <c r="N84">
        <f t="shared" si="25"/>
        <v>5.9990893093088464E-2</v>
      </c>
      <c r="O84">
        <f t="shared" si="26"/>
        <v>0.28995598328326089</v>
      </c>
      <c r="P84">
        <f t="shared" si="27"/>
        <v>0.21196782226224589</v>
      </c>
    </row>
    <row r="85" spans="1:16" x14ac:dyDescent="0.25">
      <c r="A85">
        <v>83</v>
      </c>
      <c r="B85">
        <v>0.99984821821814107</v>
      </c>
      <c r="C85">
        <f t="shared" si="14"/>
        <v>0.22996509019017244</v>
      </c>
      <c r="D85">
        <f t="shared" si="15"/>
        <v>0.13197996480479462</v>
      </c>
      <c r="E85">
        <f t="shared" si="16"/>
        <v>0.38494156401398433</v>
      </c>
      <c r="F85">
        <f t="shared" si="17"/>
        <v>0.21996660800799103</v>
      </c>
      <c r="G85">
        <f t="shared" si="18"/>
        <v>0.38494156401398433</v>
      </c>
      <c r="H85">
        <f t="shared" si="19"/>
        <v>0.21996660800799103</v>
      </c>
      <c r="I85">
        <f t="shared" si="20"/>
        <v>0.38494156401398433</v>
      </c>
      <c r="J85">
        <f t="shared" si="21"/>
        <v>0.21996660800799103</v>
      </c>
      <c r="K85">
        <f t="shared" si="22"/>
        <v>0.48492638583579839</v>
      </c>
      <c r="L85">
        <f t="shared" si="23"/>
        <v>0.1899711614614468</v>
      </c>
      <c r="M85">
        <f t="shared" si="24"/>
        <v>6.7989678838833598E-2</v>
      </c>
      <c r="N85">
        <f t="shared" si="25"/>
        <v>5.9990893093088464E-2</v>
      </c>
      <c r="O85">
        <f t="shared" si="26"/>
        <v>0.28995598328326089</v>
      </c>
      <c r="P85">
        <f t="shared" si="27"/>
        <v>0.21196782226224589</v>
      </c>
    </row>
    <row r="86" spans="1:16" x14ac:dyDescent="0.25">
      <c r="A86">
        <v>84</v>
      </c>
      <c r="B86">
        <v>0.99984821821814107</v>
      </c>
      <c r="C86">
        <f t="shared" si="14"/>
        <v>0.22996509019017244</v>
      </c>
      <c r="D86">
        <f t="shared" si="15"/>
        <v>0.13197996480479462</v>
      </c>
      <c r="E86">
        <f t="shared" si="16"/>
        <v>0.38494156401398433</v>
      </c>
      <c r="F86">
        <f t="shared" si="17"/>
        <v>0.21996660800799103</v>
      </c>
      <c r="G86">
        <f t="shared" si="18"/>
        <v>0.38494156401398433</v>
      </c>
      <c r="H86">
        <f t="shared" si="19"/>
        <v>0.21996660800799103</v>
      </c>
      <c r="I86">
        <f t="shared" si="20"/>
        <v>0.38494156401398433</v>
      </c>
      <c r="J86">
        <f t="shared" si="21"/>
        <v>0.21996660800799103</v>
      </c>
      <c r="K86">
        <f t="shared" si="22"/>
        <v>0.48492638583579839</v>
      </c>
      <c r="L86">
        <f t="shared" si="23"/>
        <v>0.1899711614614468</v>
      </c>
      <c r="M86">
        <f t="shared" si="24"/>
        <v>6.7989678838833598E-2</v>
      </c>
      <c r="N86">
        <f t="shared" si="25"/>
        <v>5.9990893093088464E-2</v>
      </c>
      <c r="O86">
        <f t="shared" si="26"/>
        <v>0.28995598328326089</v>
      </c>
      <c r="P86">
        <f t="shared" si="27"/>
        <v>0.21196782226224589</v>
      </c>
    </row>
    <row r="87" spans="1:16" x14ac:dyDescent="0.25">
      <c r="A87">
        <v>85</v>
      </c>
      <c r="B87">
        <v>0.95477883430389987</v>
      </c>
      <c r="C87">
        <f t="shared" si="14"/>
        <v>0.21959913188989699</v>
      </c>
      <c r="D87">
        <f t="shared" si="15"/>
        <v>0.12603080612811479</v>
      </c>
      <c r="E87">
        <f t="shared" si="16"/>
        <v>0.36758985120700144</v>
      </c>
      <c r="F87">
        <f t="shared" si="17"/>
        <v>0.21005134354685798</v>
      </c>
      <c r="G87">
        <f t="shared" si="18"/>
        <v>0.36758985120700144</v>
      </c>
      <c r="H87">
        <f t="shared" si="19"/>
        <v>0.21005134354685798</v>
      </c>
      <c r="I87">
        <f t="shared" si="20"/>
        <v>0.36758985120700144</v>
      </c>
      <c r="J87">
        <f t="shared" si="21"/>
        <v>0.21005134354685798</v>
      </c>
      <c r="K87">
        <f t="shared" si="22"/>
        <v>0.46306773463739143</v>
      </c>
      <c r="L87">
        <f t="shared" si="23"/>
        <v>0.18140797851774099</v>
      </c>
      <c r="M87">
        <f t="shared" si="24"/>
        <v>6.4924960732665196E-2</v>
      </c>
      <c r="N87">
        <f t="shared" si="25"/>
        <v>5.7286730058233988E-2</v>
      </c>
      <c r="O87">
        <f t="shared" si="26"/>
        <v>0.27688586194813092</v>
      </c>
      <c r="P87">
        <f t="shared" si="27"/>
        <v>0.20241311287242678</v>
      </c>
    </row>
    <row r="88" spans="1:16" x14ac:dyDescent="0.25">
      <c r="A88">
        <v>86</v>
      </c>
      <c r="B88">
        <v>1</v>
      </c>
      <c r="C88">
        <f t="shared" si="14"/>
        <v>0.23</v>
      </c>
      <c r="D88">
        <f t="shared" si="15"/>
        <v>0.13200000000000001</v>
      </c>
      <c r="E88">
        <f t="shared" si="16"/>
        <v>0.38500000000000001</v>
      </c>
      <c r="F88">
        <f t="shared" si="17"/>
        <v>0.22</v>
      </c>
      <c r="G88">
        <f t="shared" si="18"/>
        <v>0.38500000000000001</v>
      </c>
      <c r="H88">
        <f t="shared" si="19"/>
        <v>0.22</v>
      </c>
      <c r="I88">
        <f t="shared" si="20"/>
        <v>0.38500000000000001</v>
      </c>
      <c r="J88">
        <f t="shared" si="21"/>
        <v>0.22</v>
      </c>
      <c r="K88">
        <f t="shared" si="22"/>
        <v>0.48499999999999999</v>
      </c>
      <c r="L88">
        <f t="shared" si="23"/>
        <v>0.19</v>
      </c>
      <c r="M88">
        <f t="shared" si="24"/>
        <v>6.8000000000000005E-2</v>
      </c>
      <c r="N88">
        <f t="shared" si="25"/>
        <v>0.06</v>
      </c>
      <c r="O88">
        <f t="shared" si="26"/>
        <v>0.28999999999999998</v>
      </c>
      <c r="P88">
        <f t="shared" si="27"/>
        <v>0.21199999999999999</v>
      </c>
    </row>
    <row r="89" spans="1:16" x14ac:dyDescent="0.25">
      <c r="A89">
        <v>87</v>
      </c>
      <c r="B89">
        <v>0.99984821821814107</v>
      </c>
      <c r="C89">
        <f t="shared" si="14"/>
        <v>0.22996509019017244</v>
      </c>
      <c r="D89">
        <f t="shared" si="15"/>
        <v>0.13197996480479462</v>
      </c>
      <c r="E89">
        <f t="shared" si="16"/>
        <v>0.38494156401398433</v>
      </c>
      <c r="F89">
        <f t="shared" si="17"/>
        <v>0.21996660800799103</v>
      </c>
      <c r="G89">
        <f t="shared" si="18"/>
        <v>0.38494156401398433</v>
      </c>
      <c r="H89">
        <f t="shared" si="19"/>
        <v>0.21996660800799103</v>
      </c>
      <c r="I89">
        <f t="shared" si="20"/>
        <v>0.38494156401398433</v>
      </c>
      <c r="J89">
        <f t="shared" si="21"/>
        <v>0.21996660800799103</v>
      </c>
      <c r="K89">
        <f t="shared" si="22"/>
        <v>0.48492638583579839</v>
      </c>
      <c r="L89">
        <f t="shared" si="23"/>
        <v>0.1899711614614468</v>
      </c>
      <c r="M89">
        <f t="shared" si="24"/>
        <v>6.7989678838833598E-2</v>
      </c>
      <c r="N89">
        <f t="shared" si="25"/>
        <v>5.9990893093088464E-2</v>
      </c>
      <c r="O89">
        <f t="shared" si="26"/>
        <v>0.28995598328326089</v>
      </c>
      <c r="P89">
        <f t="shared" si="27"/>
        <v>0.21196782226224589</v>
      </c>
    </row>
    <row r="90" spans="1:16" x14ac:dyDescent="0.25">
      <c r="A90">
        <v>88</v>
      </c>
      <c r="B90">
        <v>0.99984821821814107</v>
      </c>
      <c r="C90">
        <f t="shared" si="14"/>
        <v>0.22996509019017244</v>
      </c>
      <c r="D90">
        <f t="shared" si="15"/>
        <v>0.13197996480479462</v>
      </c>
      <c r="E90">
        <f t="shared" si="16"/>
        <v>0.38494156401398433</v>
      </c>
      <c r="F90">
        <f t="shared" si="17"/>
        <v>0.21996660800799103</v>
      </c>
      <c r="G90">
        <f t="shared" si="18"/>
        <v>0.38494156401398433</v>
      </c>
      <c r="H90">
        <f t="shared" si="19"/>
        <v>0.21996660800799103</v>
      </c>
      <c r="I90">
        <f t="shared" si="20"/>
        <v>0.38494156401398433</v>
      </c>
      <c r="J90">
        <f t="shared" si="21"/>
        <v>0.21996660800799103</v>
      </c>
      <c r="K90">
        <f t="shared" si="22"/>
        <v>0.48492638583579839</v>
      </c>
      <c r="L90">
        <f t="shared" si="23"/>
        <v>0.1899711614614468</v>
      </c>
      <c r="M90">
        <f t="shared" si="24"/>
        <v>6.7989678838833598E-2</v>
      </c>
      <c r="N90">
        <f t="shared" si="25"/>
        <v>5.9990893093088464E-2</v>
      </c>
      <c r="O90">
        <f t="shared" si="26"/>
        <v>0.28995598328326089</v>
      </c>
      <c r="P90">
        <f t="shared" si="27"/>
        <v>0.21196782226224589</v>
      </c>
    </row>
    <row r="91" spans="1:16" x14ac:dyDescent="0.25">
      <c r="A91">
        <v>89</v>
      </c>
      <c r="B91">
        <v>0.99984821821814107</v>
      </c>
      <c r="C91">
        <f t="shared" si="14"/>
        <v>0.22996509019017244</v>
      </c>
      <c r="D91">
        <f t="shared" si="15"/>
        <v>0.13197996480479462</v>
      </c>
      <c r="E91">
        <f t="shared" si="16"/>
        <v>0.38494156401398433</v>
      </c>
      <c r="F91">
        <f t="shared" si="17"/>
        <v>0.21996660800799103</v>
      </c>
      <c r="G91">
        <f t="shared" si="18"/>
        <v>0.38494156401398433</v>
      </c>
      <c r="H91">
        <f t="shared" si="19"/>
        <v>0.21996660800799103</v>
      </c>
      <c r="I91">
        <f t="shared" si="20"/>
        <v>0.38494156401398433</v>
      </c>
      <c r="J91">
        <f t="shared" si="21"/>
        <v>0.21996660800799103</v>
      </c>
      <c r="K91">
        <f t="shared" si="22"/>
        <v>0.48492638583579839</v>
      </c>
      <c r="L91">
        <f t="shared" si="23"/>
        <v>0.1899711614614468</v>
      </c>
      <c r="M91">
        <f t="shared" si="24"/>
        <v>6.7989678838833598E-2</v>
      </c>
      <c r="N91">
        <f t="shared" si="25"/>
        <v>5.9990893093088464E-2</v>
      </c>
      <c r="O91">
        <f t="shared" si="26"/>
        <v>0.28995598328326089</v>
      </c>
      <c r="P91">
        <f t="shared" si="27"/>
        <v>0.21196782226224589</v>
      </c>
    </row>
    <row r="92" spans="1:16" x14ac:dyDescent="0.25">
      <c r="A92">
        <v>90</v>
      </c>
      <c r="B92">
        <v>0.70227931573306901</v>
      </c>
      <c r="C92">
        <f t="shared" si="14"/>
        <v>0.16152424261860587</v>
      </c>
      <c r="D92">
        <f t="shared" si="15"/>
        <v>9.2700869676765107E-2</v>
      </c>
      <c r="E92">
        <f t="shared" si="16"/>
        <v>0.27037753655723157</v>
      </c>
      <c r="F92">
        <f t="shared" si="17"/>
        <v>0.15450144946127517</v>
      </c>
      <c r="G92">
        <f t="shared" si="18"/>
        <v>0.27037753655723157</v>
      </c>
      <c r="H92">
        <f t="shared" si="19"/>
        <v>0.15450144946127517</v>
      </c>
      <c r="I92">
        <f t="shared" si="20"/>
        <v>0.27037753655723157</v>
      </c>
      <c r="J92">
        <f t="shared" si="21"/>
        <v>0.15450144946127517</v>
      </c>
      <c r="K92">
        <f t="shared" si="22"/>
        <v>0.34060546813053844</v>
      </c>
      <c r="L92">
        <f t="shared" si="23"/>
        <v>0.13343306998928312</v>
      </c>
      <c r="M92">
        <f t="shared" si="24"/>
        <v>4.7754993469848697E-2</v>
      </c>
      <c r="N92">
        <f t="shared" si="25"/>
        <v>4.2136758943984137E-2</v>
      </c>
      <c r="O92">
        <f t="shared" si="26"/>
        <v>0.20366100156259001</v>
      </c>
      <c r="P92">
        <f t="shared" si="27"/>
        <v>0.14888321493541062</v>
      </c>
    </row>
    <row r="93" spans="1:16" x14ac:dyDescent="0.25">
      <c r="A93">
        <v>91</v>
      </c>
      <c r="B93">
        <v>0.69280095731343594</v>
      </c>
      <c r="C93">
        <f t="shared" si="14"/>
        <v>0.15934422018209027</v>
      </c>
      <c r="D93">
        <f t="shared" si="15"/>
        <v>9.1449726365373546E-2</v>
      </c>
      <c r="E93">
        <f t="shared" si="16"/>
        <v>0.26672836856567284</v>
      </c>
      <c r="F93">
        <f t="shared" si="17"/>
        <v>0.15241621060895591</v>
      </c>
      <c r="G93">
        <f t="shared" si="18"/>
        <v>0.26672836856567284</v>
      </c>
      <c r="H93">
        <f t="shared" si="19"/>
        <v>0.15241621060895591</v>
      </c>
      <c r="I93">
        <f t="shared" si="20"/>
        <v>0.26672836856567284</v>
      </c>
      <c r="J93">
        <f t="shared" si="21"/>
        <v>0.15241621060895591</v>
      </c>
      <c r="K93">
        <f t="shared" si="22"/>
        <v>0.33600846429701642</v>
      </c>
      <c r="L93">
        <f t="shared" si="23"/>
        <v>0.13163218188955284</v>
      </c>
      <c r="M93">
        <f t="shared" si="24"/>
        <v>4.7110465097313647E-2</v>
      </c>
      <c r="N93">
        <f t="shared" si="25"/>
        <v>4.1568057438806157E-2</v>
      </c>
      <c r="O93">
        <f t="shared" si="26"/>
        <v>0.20091227762089642</v>
      </c>
      <c r="P93">
        <f t="shared" si="27"/>
        <v>0.14687380295044841</v>
      </c>
    </row>
    <row r="94" spans="1:16" x14ac:dyDescent="0.25">
      <c r="A94">
        <v>92</v>
      </c>
      <c r="B94">
        <v>0.69280095731343594</v>
      </c>
      <c r="C94">
        <f t="shared" si="14"/>
        <v>0.15934422018209027</v>
      </c>
      <c r="D94">
        <f t="shared" si="15"/>
        <v>9.1449726365373546E-2</v>
      </c>
      <c r="E94">
        <f t="shared" si="16"/>
        <v>0.26672836856567284</v>
      </c>
      <c r="F94">
        <f t="shared" si="17"/>
        <v>0.15241621060895591</v>
      </c>
      <c r="G94">
        <f t="shared" si="18"/>
        <v>0.26672836856567284</v>
      </c>
      <c r="H94">
        <f t="shared" si="19"/>
        <v>0.15241621060895591</v>
      </c>
      <c r="I94">
        <f t="shared" si="20"/>
        <v>0.26672836856567284</v>
      </c>
      <c r="J94">
        <f t="shared" si="21"/>
        <v>0.15241621060895591</v>
      </c>
      <c r="K94">
        <f t="shared" si="22"/>
        <v>0.33600846429701642</v>
      </c>
      <c r="L94">
        <f t="shared" si="23"/>
        <v>0.13163218188955284</v>
      </c>
      <c r="M94">
        <f t="shared" si="24"/>
        <v>4.7110465097313647E-2</v>
      </c>
      <c r="N94">
        <f t="shared" si="25"/>
        <v>4.1568057438806157E-2</v>
      </c>
      <c r="O94">
        <f t="shared" si="26"/>
        <v>0.20091227762089642</v>
      </c>
      <c r="P94">
        <f t="shared" si="27"/>
        <v>0.14687380295044841</v>
      </c>
    </row>
    <row r="95" spans="1:16" x14ac:dyDescent="0.25">
      <c r="A95">
        <v>93</v>
      </c>
      <c r="B95">
        <v>0.64773157339919463</v>
      </c>
      <c r="C95">
        <f t="shared" si="14"/>
        <v>0.14897826188181476</v>
      </c>
      <c r="D95">
        <f t="shared" si="15"/>
        <v>8.5500567688693699E-2</v>
      </c>
      <c r="E95">
        <f t="shared" si="16"/>
        <v>0.24937665575868995</v>
      </c>
      <c r="F95">
        <f t="shared" si="17"/>
        <v>0.14250094614782283</v>
      </c>
      <c r="G95">
        <f t="shared" si="18"/>
        <v>0.24937665575868995</v>
      </c>
      <c r="H95">
        <f t="shared" si="19"/>
        <v>0.14250094614782283</v>
      </c>
      <c r="I95">
        <f t="shared" si="20"/>
        <v>0.24937665575868995</v>
      </c>
      <c r="J95">
        <f t="shared" si="21"/>
        <v>0.14250094614782283</v>
      </c>
      <c r="K95">
        <f t="shared" si="22"/>
        <v>0.3141498130986094</v>
      </c>
      <c r="L95">
        <f t="shared" si="23"/>
        <v>0.12306899894584698</v>
      </c>
      <c r="M95">
        <f t="shared" si="24"/>
        <v>4.4045746991145239E-2</v>
      </c>
      <c r="N95">
        <f t="shared" si="25"/>
        <v>3.8863894403951674E-2</v>
      </c>
      <c r="O95">
        <f t="shared" si="26"/>
        <v>0.18784215628576642</v>
      </c>
      <c r="P95">
        <f t="shared" si="27"/>
        <v>0.13731909356062927</v>
      </c>
    </row>
    <row r="96" spans="1:16" x14ac:dyDescent="0.25">
      <c r="A96">
        <v>94</v>
      </c>
      <c r="B96">
        <v>0.64773157339919463</v>
      </c>
      <c r="C96">
        <f t="shared" si="14"/>
        <v>0.14897826188181476</v>
      </c>
      <c r="D96">
        <f t="shared" si="15"/>
        <v>8.5500567688693699E-2</v>
      </c>
      <c r="E96">
        <f t="shared" si="16"/>
        <v>0.24937665575868995</v>
      </c>
      <c r="F96">
        <f t="shared" si="17"/>
        <v>0.14250094614782283</v>
      </c>
      <c r="G96">
        <f t="shared" si="18"/>
        <v>0.24937665575868995</v>
      </c>
      <c r="H96">
        <f t="shared" si="19"/>
        <v>0.14250094614782283</v>
      </c>
      <c r="I96">
        <f t="shared" si="20"/>
        <v>0.24937665575868995</v>
      </c>
      <c r="J96">
        <f t="shared" si="21"/>
        <v>0.14250094614782283</v>
      </c>
      <c r="K96">
        <f t="shared" si="22"/>
        <v>0.3141498130986094</v>
      </c>
      <c r="L96">
        <f t="shared" si="23"/>
        <v>0.12306899894584698</v>
      </c>
      <c r="M96">
        <f t="shared" si="24"/>
        <v>4.4045746991145239E-2</v>
      </c>
      <c r="N96">
        <f t="shared" si="25"/>
        <v>3.8863894403951674E-2</v>
      </c>
      <c r="O96">
        <f t="shared" si="26"/>
        <v>0.18784215628576642</v>
      </c>
      <c r="P96">
        <f t="shared" si="27"/>
        <v>0.13731909356062927</v>
      </c>
    </row>
    <row r="97" spans="1:16" x14ac:dyDescent="0.25">
      <c r="A97">
        <v>95</v>
      </c>
      <c r="B97">
        <v>0.41406288172397304</v>
      </c>
      <c r="C97">
        <f t="shared" si="14"/>
        <v>9.5234462796513805E-2</v>
      </c>
      <c r="D97">
        <f t="shared" si="15"/>
        <v>5.4656300387564444E-2</v>
      </c>
      <c r="E97">
        <f t="shared" si="16"/>
        <v>0.15941420946372961</v>
      </c>
      <c r="F97">
        <f t="shared" si="17"/>
        <v>9.1093833979274064E-2</v>
      </c>
      <c r="G97">
        <f t="shared" si="18"/>
        <v>0.15941420946372961</v>
      </c>
      <c r="H97">
        <f t="shared" si="19"/>
        <v>9.1093833979274064E-2</v>
      </c>
      <c r="I97">
        <f t="shared" si="20"/>
        <v>0.15941420946372961</v>
      </c>
      <c r="J97">
        <f t="shared" si="21"/>
        <v>9.1093833979274064E-2</v>
      </c>
      <c r="K97">
        <f t="shared" si="22"/>
        <v>0.20082049763612692</v>
      </c>
      <c r="L97">
        <f t="shared" si="23"/>
        <v>7.8671947527554881E-2</v>
      </c>
      <c r="M97">
        <f t="shared" si="24"/>
        <v>2.8156275957230168E-2</v>
      </c>
      <c r="N97">
        <f t="shared" si="25"/>
        <v>2.4843772903438383E-2</v>
      </c>
      <c r="O97">
        <f t="shared" si="26"/>
        <v>0.12007823569995217</v>
      </c>
      <c r="P97">
        <f t="shared" si="27"/>
        <v>8.7781330925482279E-2</v>
      </c>
    </row>
    <row r="98" spans="1:16" x14ac:dyDescent="0.25">
      <c r="A98">
        <v>96</v>
      </c>
      <c r="B98">
        <v>0.38940366991570391</v>
      </c>
      <c r="C98">
        <f t="shared" si="14"/>
        <v>8.9562844080611909E-2</v>
      </c>
      <c r="D98">
        <f t="shared" si="15"/>
        <v>5.1401284428872922E-2</v>
      </c>
      <c r="E98">
        <f t="shared" si="16"/>
        <v>0.14992041291754601</v>
      </c>
      <c r="F98">
        <f t="shared" si="17"/>
        <v>8.5668807381454867E-2</v>
      </c>
      <c r="G98">
        <f t="shared" si="18"/>
        <v>0.14992041291754601</v>
      </c>
      <c r="H98">
        <f t="shared" si="19"/>
        <v>8.5668807381454867E-2</v>
      </c>
      <c r="I98">
        <f t="shared" si="20"/>
        <v>0.14992041291754601</v>
      </c>
      <c r="J98">
        <f t="shared" si="21"/>
        <v>8.5668807381454867E-2</v>
      </c>
      <c r="K98">
        <f t="shared" si="22"/>
        <v>0.1888607799091164</v>
      </c>
      <c r="L98">
        <f t="shared" si="23"/>
        <v>7.3986697283983743E-2</v>
      </c>
      <c r="M98">
        <f t="shared" si="24"/>
        <v>2.6479449554267866E-2</v>
      </c>
      <c r="N98">
        <f t="shared" si="25"/>
        <v>2.3364220194942234E-2</v>
      </c>
      <c r="O98">
        <f t="shared" si="26"/>
        <v>0.11292706427555413</v>
      </c>
      <c r="P98">
        <f t="shared" si="27"/>
        <v>8.2553578022129231E-2</v>
      </c>
    </row>
    <row r="99" spans="1:16" x14ac:dyDescent="0.25">
      <c r="A99">
        <v>97</v>
      </c>
      <c r="B99">
        <v>0.38940366991570391</v>
      </c>
      <c r="C99">
        <f t="shared" si="14"/>
        <v>8.9562844080611909E-2</v>
      </c>
      <c r="D99">
        <f t="shared" si="15"/>
        <v>5.1401284428872922E-2</v>
      </c>
      <c r="E99">
        <f t="shared" si="16"/>
        <v>0.14992041291754601</v>
      </c>
      <c r="F99">
        <f t="shared" si="17"/>
        <v>8.5668807381454867E-2</v>
      </c>
      <c r="G99">
        <f t="shared" si="18"/>
        <v>0.14992041291754601</v>
      </c>
      <c r="H99">
        <f t="shared" si="19"/>
        <v>8.5668807381454867E-2</v>
      </c>
      <c r="I99">
        <f t="shared" si="20"/>
        <v>0.14992041291754601</v>
      </c>
      <c r="J99">
        <f t="shared" si="21"/>
        <v>8.5668807381454867E-2</v>
      </c>
      <c r="K99">
        <f t="shared" si="22"/>
        <v>0.1888607799091164</v>
      </c>
      <c r="L99">
        <f t="shared" si="23"/>
        <v>7.3986697283983743E-2</v>
      </c>
      <c r="M99">
        <f t="shared" si="24"/>
        <v>2.6479449554267866E-2</v>
      </c>
      <c r="N99">
        <f t="shared" si="25"/>
        <v>2.3364220194942234E-2</v>
      </c>
      <c r="O99">
        <f t="shared" si="26"/>
        <v>0.11292706427555413</v>
      </c>
      <c r="P99">
        <f t="shared" si="27"/>
        <v>8.2553578022129231E-2</v>
      </c>
    </row>
    <row r="100" spans="1:16" x14ac:dyDescent="0.25">
      <c r="A100">
        <v>98</v>
      </c>
      <c r="B100">
        <v>0.38940366991570391</v>
      </c>
      <c r="C100">
        <f t="shared" si="14"/>
        <v>8.9562844080611909E-2</v>
      </c>
      <c r="D100">
        <f t="shared" si="15"/>
        <v>5.1401284428872922E-2</v>
      </c>
      <c r="E100">
        <f t="shared" si="16"/>
        <v>0.14992041291754601</v>
      </c>
      <c r="F100">
        <f t="shared" si="17"/>
        <v>8.5668807381454867E-2</v>
      </c>
      <c r="G100">
        <f t="shared" si="18"/>
        <v>0.14992041291754601</v>
      </c>
      <c r="H100">
        <f t="shared" si="19"/>
        <v>8.5668807381454867E-2</v>
      </c>
      <c r="I100">
        <f t="shared" si="20"/>
        <v>0.14992041291754601</v>
      </c>
      <c r="J100">
        <f t="shared" si="21"/>
        <v>8.5668807381454867E-2</v>
      </c>
      <c r="K100">
        <f t="shared" si="22"/>
        <v>0.1888607799091164</v>
      </c>
      <c r="L100">
        <f t="shared" si="23"/>
        <v>7.3986697283983743E-2</v>
      </c>
      <c r="M100">
        <f t="shared" si="24"/>
        <v>2.6479449554267866E-2</v>
      </c>
      <c r="N100">
        <f t="shared" si="25"/>
        <v>2.3364220194942234E-2</v>
      </c>
      <c r="O100">
        <f t="shared" si="26"/>
        <v>0.11292706427555413</v>
      </c>
      <c r="P100">
        <f t="shared" si="27"/>
        <v>8.2553578022129231E-2</v>
      </c>
    </row>
    <row r="101" spans="1:16" x14ac:dyDescent="0.25">
      <c r="A101">
        <v>99</v>
      </c>
      <c r="B101">
        <v>0.38940366991570391</v>
      </c>
      <c r="C101">
        <f t="shared" si="14"/>
        <v>8.9562844080611909E-2</v>
      </c>
      <c r="D101">
        <f t="shared" si="15"/>
        <v>5.1401284428872922E-2</v>
      </c>
      <c r="E101">
        <f t="shared" si="16"/>
        <v>0.14992041291754601</v>
      </c>
      <c r="F101">
        <f t="shared" si="17"/>
        <v>8.5668807381454867E-2</v>
      </c>
      <c r="G101">
        <f t="shared" si="18"/>
        <v>0.14992041291754601</v>
      </c>
      <c r="H101">
        <f t="shared" si="19"/>
        <v>8.5668807381454867E-2</v>
      </c>
      <c r="I101">
        <f t="shared" si="20"/>
        <v>0.14992041291754601</v>
      </c>
      <c r="J101">
        <f t="shared" si="21"/>
        <v>8.5668807381454867E-2</v>
      </c>
      <c r="K101">
        <f t="shared" si="22"/>
        <v>0.1888607799091164</v>
      </c>
      <c r="L101">
        <f t="shared" si="23"/>
        <v>7.3986697283983743E-2</v>
      </c>
      <c r="M101">
        <f t="shared" si="24"/>
        <v>2.6479449554267866E-2</v>
      </c>
      <c r="N101">
        <f t="shared" si="25"/>
        <v>2.3364220194942234E-2</v>
      </c>
      <c r="O101">
        <f t="shared" si="26"/>
        <v>0.11292706427555413</v>
      </c>
      <c r="P101">
        <f t="shared" si="27"/>
        <v>8.2553578022129231E-2</v>
      </c>
    </row>
    <row r="102" spans="1:16" x14ac:dyDescent="0.25">
      <c r="A102">
        <v>100</v>
      </c>
      <c r="B102">
        <v>0.38940366991570391</v>
      </c>
      <c r="C102">
        <f t="shared" si="14"/>
        <v>8.9562844080611909E-2</v>
      </c>
      <c r="D102">
        <f t="shared" si="15"/>
        <v>5.1401284428872922E-2</v>
      </c>
      <c r="E102">
        <f t="shared" si="16"/>
        <v>0.14992041291754601</v>
      </c>
      <c r="F102">
        <f t="shared" si="17"/>
        <v>8.5668807381454867E-2</v>
      </c>
      <c r="G102">
        <f t="shared" si="18"/>
        <v>0.14992041291754601</v>
      </c>
      <c r="H102">
        <f t="shared" si="19"/>
        <v>8.5668807381454867E-2</v>
      </c>
      <c r="I102">
        <f t="shared" si="20"/>
        <v>0.14992041291754601</v>
      </c>
      <c r="J102">
        <f t="shared" si="21"/>
        <v>8.5668807381454867E-2</v>
      </c>
      <c r="K102">
        <f t="shared" si="22"/>
        <v>0.1888607799091164</v>
      </c>
      <c r="L102">
        <f t="shared" si="23"/>
        <v>7.3986697283983743E-2</v>
      </c>
      <c r="M102">
        <f t="shared" si="24"/>
        <v>2.6479449554267866E-2</v>
      </c>
      <c r="N102">
        <f t="shared" si="25"/>
        <v>2.3364220194942234E-2</v>
      </c>
      <c r="O102">
        <f t="shared" si="26"/>
        <v>0.11292706427555413</v>
      </c>
      <c r="P102">
        <f t="shared" si="27"/>
        <v>8.2553578022129231E-2</v>
      </c>
    </row>
    <row r="103" spans="1:16" x14ac:dyDescent="0.25">
      <c r="A103">
        <v>101</v>
      </c>
      <c r="B103">
        <v>0.38940366991570391</v>
      </c>
      <c r="C103">
        <f t="shared" si="14"/>
        <v>8.9562844080611909E-2</v>
      </c>
      <c r="D103">
        <f t="shared" si="15"/>
        <v>5.1401284428872922E-2</v>
      </c>
      <c r="E103">
        <f t="shared" si="16"/>
        <v>0.14992041291754601</v>
      </c>
      <c r="F103">
        <f t="shared" si="17"/>
        <v>8.5668807381454867E-2</v>
      </c>
      <c r="G103">
        <f t="shared" si="18"/>
        <v>0.14992041291754601</v>
      </c>
      <c r="H103">
        <f t="shared" si="19"/>
        <v>8.5668807381454867E-2</v>
      </c>
      <c r="I103">
        <f t="shared" si="20"/>
        <v>0.14992041291754601</v>
      </c>
      <c r="J103">
        <f t="shared" si="21"/>
        <v>8.5668807381454867E-2</v>
      </c>
      <c r="K103">
        <f t="shared" si="22"/>
        <v>0.1888607799091164</v>
      </c>
      <c r="L103">
        <f t="shared" si="23"/>
        <v>7.3986697283983743E-2</v>
      </c>
      <c r="M103">
        <f t="shared" si="24"/>
        <v>2.6479449554267866E-2</v>
      </c>
      <c r="N103">
        <f t="shared" si="25"/>
        <v>2.3364220194942234E-2</v>
      </c>
      <c r="O103">
        <f t="shared" si="26"/>
        <v>0.11292706427555413</v>
      </c>
      <c r="P103">
        <f t="shared" si="27"/>
        <v>8.2553578022129231E-2</v>
      </c>
    </row>
    <row r="104" spans="1:16" x14ac:dyDescent="0.25">
      <c r="A104">
        <v>102</v>
      </c>
      <c r="B104">
        <v>0.41181608357549176</v>
      </c>
      <c r="C104">
        <f t="shared" si="14"/>
        <v>9.4717699222363116E-2</v>
      </c>
      <c r="D104">
        <f t="shared" si="15"/>
        <v>5.4359723031964916E-2</v>
      </c>
      <c r="E104">
        <f t="shared" si="16"/>
        <v>0.15854919217656432</v>
      </c>
      <c r="F104">
        <f t="shared" si="17"/>
        <v>9.0599538386608183E-2</v>
      </c>
      <c r="G104">
        <f t="shared" si="18"/>
        <v>0.15854919217656432</v>
      </c>
      <c r="H104">
        <f t="shared" si="19"/>
        <v>9.0599538386608183E-2</v>
      </c>
      <c r="I104">
        <f t="shared" si="20"/>
        <v>0.15854919217656432</v>
      </c>
      <c r="J104">
        <f t="shared" si="21"/>
        <v>9.0599538386608183E-2</v>
      </c>
      <c r="K104">
        <f t="shared" si="22"/>
        <v>0.19973080053411349</v>
      </c>
      <c r="L104">
        <f t="shared" si="23"/>
        <v>7.8245055879343439E-2</v>
      </c>
      <c r="M104">
        <f t="shared" si="24"/>
        <v>2.8003493683133443E-2</v>
      </c>
      <c r="N104">
        <f t="shared" si="25"/>
        <v>2.4708965014529505E-2</v>
      </c>
      <c r="O104">
        <f t="shared" si="26"/>
        <v>0.1194266642368926</v>
      </c>
      <c r="P104">
        <f t="shared" si="27"/>
        <v>8.7305009718004256E-2</v>
      </c>
    </row>
    <row r="105" spans="1:16" x14ac:dyDescent="0.25">
      <c r="A105">
        <v>103</v>
      </c>
      <c r="B105">
        <v>0.59939200915423485</v>
      </c>
      <c r="C105">
        <f t="shared" si="14"/>
        <v>0.13786016210547403</v>
      </c>
      <c r="D105">
        <f t="shared" si="15"/>
        <v>7.9119745208359002E-2</v>
      </c>
      <c r="E105">
        <f t="shared" si="16"/>
        <v>0.23076592352438041</v>
      </c>
      <c r="F105">
        <f t="shared" si="17"/>
        <v>0.13186624201393166</v>
      </c>
      <c r="G105">
        <f t="shared" si="18"/>
        <v>0.23076592352438041</v>
      </c>
      <c r="H105">
        <f t="shared" si="19"/>
        <v>0.13186624201393166</v>
      </c>
      <c r="I105">
        <f t="shared" si="20"/>
        <v>0.23076592352438041</v>
      </c>
      <c r="J105">
        <f t="shared" si="21"/>
        <v>0.13186624201393166</v>
      </c>
      <c r="K105">
        <f t="shared" si="22"/>
        <v>0.2907051244398039</v>
      </c>
      <c r="L105">
        <f t="shared" si="23"/>
        <v>0.11388448173930463</v>
      </c>
      <c r="M105">
        <f t="shared" si="24"/>
        <v>4.0758656622487975E-2</v>
      </c>
      <c r="N105">
        <f t="shared" si="25"/>
        <v>3.5963520549254092E-2</v>
      </c>
      <c r="O105">
        <f t="shared" si="26"/>
        <v>0.17382368265472808</v>
      </c>
      <c r="P105">
        <f t="shared" si="27"/>
        <v>0.12707110594069779</v>
      </c>
    </row>
    <row r="106" spans="1:16" x14ac:dyDescent="0.25">
      <c r="A106">
        <v>104</v>
      </c>
      <c r="B106">
        <v>0.59519569030458042</v>
      </c>
      <c r="C106">
        <f t="shared" si="14"/>
        <v>0.13689500877005351</v>
      </c>
      <c r="D106">
        <f t="shared" si="15"/>
        <v>7.8565831120204613E-2</v>
      </c>
      <c r="E106">
        <f t="shared" si="16"/>
        <v>0.22915034076726346</v>
      </c>
      <c r="F106">
        <f t="shared" si="17"/>
        <v>0.13094305186700769</v>
      </c>
      <c r="G106">
        <f t="shared" si="18"/>
        <v>0.22915034076726346</v>
      </c>
      <c r="H106">
        <f t="shared" si="19"/>
        <v>0.13094305186700769</v>
      </c>
      <c r="I106">
        <f t="shared" si="20"/>
        <v>0.22915034076726346</v>
      </c>
      <c r="J106">
        <f t="shared" si="21"/>
        <v>0.13094305186700769</v>
      </c>
      <c r="K106">
        <f t="shared" si="22"/>
        <v>0.2886699097977215</v>
      </c>
      <c r="L106">
        <f t="shared" si="23"/>
        <v>0.11308718115787028</v>
      </c>
      <c r="M106">
        <f t="shared" si="24"/>
        <v>4.0473306940711475E-2</v>
      </c>
      <c r="N106">
        <f t="shared" si="25"/>
        <v>3.5711741418274823E-2</v>
      </c>
      <c r="O106">
        <f t="shared" si="26"/>
        <v>0.1726067501883283</v>
      </c>
      <c r="P106">
        <f t="shared" si="27"/>
        <v>0.12618148634457105</v>
      </c>
    </row>
    <row r="107" spans="1:16" x14ac:dyDescent="0.25">
      <c r="A107">
        <v>105</v>
      </c>
      <c r="B107">
        <v>0.99442281733192406</v>
      </c>
      <c r="C107">
        <f t="shared" si="14"/>
        <v>0.22871724798634255</v>
      </c>
      <c r="D107">
        <f t="shared" si="15"/>
        <v>0.13126381188781397</v>
      </c>
      <c r="E107">
        <f t="shared" si="16"/>
        <v>0.38285278467279077</v>
      </c>
      <c r="F107">
        <f t="shared" si="17"/>
        <v>0.2187730198130233</v>
      </c>
      <c r="G107">
        <f t="shared" si="18"/>
        <v>0.38285278467279077</v>
      </c>
      <c r="H107">
        <f t="shared" si="19"/>
        <v>0.2187730198130233</v>
      </c>
      <c r="I107">
        <f t="shared" si="20"/>
        <v>0.38285278467279077</v>
      </c>
      <c r="J107">
        <f t="shared" si="21"/>
        <v>0.2187730198130233</v>
      </c>
      <c r="K107">
        <f t="shared" si="22"/>
        <v>0.48229506640598313</v>
      </c>
      <c r="L107">
        <f t="shared" si="23"/>
        <v>0.18894033529306559</v>
      </c>
      <c r="M107">
        <f t="shared" si="24"/>
        <v>6.7620751578570837E-2</v>
      </c>
      <c r="N107">
        <f t="shared" si="25"/>
        <v>5.9665369039915442E-2</v>
      </c>
      <c r="O107">
        <f t="shared" si="26"/>
        <v>0.28838261702625795</v>
      </c>
      <c r="P107">
        <f t="shared" si="27"/>
        <v>0.21081763727436789</v>
      </c>
    </row>
    <row r="108" spans="1:16" x14ac:dyDescent="0.25">
      <c r="A108">
        <v>106</v>
      </c>
      <c r="B108">
        <v>0.99442281733192406</v>
      </c>
      <c r="C108">
        <f t="shared" si="14"/>
        <v>0.22871724798634255</v>
      </c>
      <c r="D108">
        <f t="shared" si="15"/>
        <v>0.13126381188781397</v>
      </c>
      <c r="E108">
        <f t="shared" si="16"/>
        <v>0.38285278467279077</v>
      </c>
      <c r="F108">
        <f t="shared" si="17"/>
        <v>0.2187730198130233</v>
      </c>
      <c r="G108">
        <f t="shared" si="18"/>
        <v>0.38285278467279077</v>
      </c>
      <c r="H108">
        <f t="shared" si="19"/>
        <v>0.2187730198130233</v>
      </c>
      <c r="I108">
        <f t="shared" si="20"/>
        <v>0.38285278467279077</v>
      </c>
      <c r="J108">
        <f t="shared" si="21"/>
        <v>0.2187730198130233</v>
      </c>
      <c r="K108">
        <f t="shared" si="22"/>
        <v>0.48229506640598313</v>
      </c>
      <c r="L108">
        <f t="shared" si="23"/>
        <v>0.18894033529306559</v>
      </c>
      <c r="M108">
        <f t="shared" si="24"/>
        <v>6.7620751578570837E-2</v>
      </c>
      <c r="N108">
        <f t="shared" si="25"/>
        <v>5.9665369039915442E-2</v>
      </c>
      <c r="O108">
        <f t="shared" si="26"/>
        <v>0.28838261702625795</v>
      </c>
      <c r="P108">
        <f t="shared" si="27"/>
        <v>0.21081763727436789</v>
      </c>
    </row>
    <row r="109" spans="1:16" x14ac:dyDescent="0.25">
      <c r="A109">
        <v>107</v>
      </c>
      <c r="B109">
        <v>0.99450588514221938</v>
      </c>
      <c r="C109">
        <f t="shared" si="14"/>
        <v>0.22873635358271047</v>
      </c>
      <c r="D109">
        <f t="shared" si="15"/>
        <v>0.13127477683877298</v>
      </c>
      <c r="E109">
        <f t="shared" si="16"/>
        <v>0.38288476577975444</v>
      </c>
      <c r="F109">
        <f t="shared" si="17"/>
        <v>0.21879129473128828</v>
      </c>
      <c r="G109">
        <f t="shared" si="18"/>
        <v>0.38288476577975444</v>
      </c>
      <c r="H109">
        <f t="shared" si="19"/>
        <v>0.21879129473128828</v>
      </c>
      <c r="I109">
        <f t="shared" si="20"/>
        <v>0.38288476577975444</v>
      </c>
      <c r="J109">
        <f t="shared" si="21"/>
        <v>0.21879129473128828</v>
      </c>
      <c r="K109">
        <f t="shared" si="22"/>
        <v>0.48233535429397639</v>
      </c>
      <c r="L109">
        <f t="shared" si="23"/>
        <v>0.18895611817702168</v>
      </c>
      <c r="M109">
        <f t="shared" si="24"/>
        <v>6.7626400189670921E-2</v>
      </c>
      <c r="N109">
        <f t="shared" si="25"/>
        <v>5.9670353108533164E-2</v>
      </c>
      <c r="O109">
        <f t="shared" si="26"/>
        <v>0.28840670669124358</v>
      </c>
      <c r="P109">
        <f t="shared" si="27"/>
        <v>0.21083524765015049</v>
      </c>
    </row>
    <row r="110" spans="1:16" x14ac:dyDescent="0.25">
      <c r="A110">
        <v>108</v>
      </c>
      <c r="B110">
        <v>0.99454142376071619</v>
      </c>
      <c r="C110">
        <f t="shared" si="14"/>
        <v>0.22874452746496474</v>
      </c>
      <c r="D110">
        <f t="shared" si="15"/>
        <v>0.13127946793641454</v>
      </c>
      <c r="E110">
        <f t="shared" si="16"/>
        <v>0.38289844814787577</v>
      </c>
      <c r="F110">
        <f t="shared" si="17"/>
        <v>0.21879911322735757</v>
      </c>
      <c r="G110">
        <f t="shared" si="18"/>
        <v>0.38289844814787577</v>
      </c>
      <c r="H110">
        <f t="shared" si="19"/>
        <v>0.21879911322735757</v>
      </c>
      <c r="I110">
        <f t="shared" si="20"/>
        <v>0.38289844814787577</v>
      </c>
      <c r="J110">
        <f t="shared" si="21"/>
        <v>0.21879911322735757</v>
      </c>
      <c r="K110">
        <f t="shared" si="22"/>
        <v>0.48235259052394736</v>
      </c>
      <c r="L110">
        <f t="shared" si="23"/>
        <v>0.18896287051453609</v>
      </c>
      <c r="M110">
        <f t="shared" si="24"/>
        <v>6.7628816815728701E-2</v>
      </c>
      <c r="N110">
        <f t="shared" si="25"/>
        <v>5.967248542564297E-2</v>
      </c>
      <c r="O110">
        <f t="shared" si="26"/>
        <v>0.28841701289060767</v>
      </c>
      <c r="P110">
        <f t="shared" si="27"/>
        <v>0.21084278183727181</v>
      </c>
    </row>
    <row r="111" spans="1:16" x14ac:dyDescent="0.25">
      <c r="A111">
        <v>109</v>
      </c>
      <c r="B111">
        <v>0.94959799001234813</v>
      </c>
      <c r="C111">
        <f t="shared" si="14"/>
        <v>0.21840753770284008</v>
      </c>
      <c r="D111">
        <f t="shared" si="15"/>
        <v>0.12534693468162997</v>
      </c>
      <c r="E111">
        <f t="shared" si="16"/>
        <v>0.36559522615475404</v>
      </c>
      <c r="F111">
        <f t="shared" si="17"/>
        <v>0.20891155780271659</v>
      </c>
      <c r="G111">
        <f t="shared" si="18"/>
        <v>0.36559522615475404</v>
      </c>
      <c r="H111">
        <f t="shared" si="19"/>
        <v>0.20891155780271659</v>
      </c>
      <c r="I111">
        <f t="shared" si="20"/>
        <v>0.36559522615475404</v>
      </c>
      <c r="J111">
        <f t="shared" si="21"/>
        <v>0.20891155780271659</v>
      </c>
      <c r="K111">
        <f t="shared" si="22"/>
        <v>0.46055502515598884</v>
      </c>
      <c r="L111">
        <f t="shared" si="23"/>
        <v>0.18042361810234614</v>
      </c>
      <c r="M111">
        <f t="shared" si="24"/>
        <v>6.4572663320839677E-2</v>
      </c>
      <c r="N111">
        <f t="shared" si="25"/>
        <v>5.6975879400740885E-2</v>
      </c>
      <c r="O111">
        <f t="shared" si="26"/>
        <v>0.27538341710358094</v>
      </c>
      <c r="P111">
        <f t="shared" si="27"/>
        <v>0.20131477388261779</v>
      </c>
    </row>
    <row r="112" spans="1:16" x14ac:dyDescent="0.25">
      <c r="A112">
        <v>110</v>
      </c>
      <c r="B112">
        <v>0.99494300231931654</v>
      </c>
      <c r="C112">
        <f t="shared" si="14"/>
        <v>0.2288368905334428</v>
      </c>
      <c r="D112">
        <f t="shared" si="15"/>
        <v>0.13133247630614978</v>
      </c>
      <c r="E112">
        <f t="shared" si="16"/>
        <v>0.38305305589293687</v>
      </c>
      <c r="F112">
        <f t="shared" si="17"/>
        <v>0.21888746051024963</v>
      </c>
      <c r="G112">
        <f t="shared" si="18"/>
        <v>0.38305305589293687</v>
      </c>
      <c r="H112">
        <f t="shared" si="19"/>
        <v>0.21888746051024963</v>
      </c>
      <c r="I112">
        <f t="shared" si="20"/>
        <v>0.38305305589293687</v>
      </c>
      <c r="J112">
        <f t="shared" si="21"/>
        <v>0.21888746051024963</v>
      </c>
      <c r="K112">
        <f t="shared" si="22"/>
        <v>0.48254735612486849</v>
      </c>
      <c r="L112">
        <f t="shared" si="23"/>
        <v>0.18903917044067015</v>
      </c>
      <c r="M112">
        <f t="shared" si="24"/>
        <v>6.7656124157713535E-2</v>
      </c>
      <c r="N112">
        <f t="shared" si="25"/>
        <v>5.9696580139158989E-2</v>
      </c>
      <c r="O112">
        <f t="shared" si="26"/>
        <v>0.28853347067260177</v>
      </c>
      <c r="P112">
        <f t="shared" si="27"/>
        <v>0.21092791649169509</v>
      </c>
    </row>
    <row r="113" spans="1:16" x14ac:dyDescent="0.25">
      <c r="A113">
        <v>111</v>
      </c>
      <c r="B113">
        <v>0.99442281733192406</v>
      </c>
      <c r="C113">
        <f t="shared" si="14"/>
        <v>0.22871724798634255</v>
      </c>
      <c r="D113">
        <f t="shared" si="15"/>
        <v>0.13126381188781397</v>
      </c>
      <c r="E113">
        <f t="shared" si="16"/>
        <v>0.38285278467279077</v>
      </c>
      <c r="F113">
        <f t="shared" si="17"/>
        <v>0.2187730198130233</v>
      </c>
      <c r="G113">
        <f t="shared" si="18"/>
        <v>0.38285278467279077</v>
      </c>
      <c r="H113">
        <f t="shared" si="19"/>
        <v>0.2187730198130233</v>
      </c>
      <c r="I113">
        <f t="shared" si="20"/>
        <v>0.38285278467279077</v>
      </c>
      <c r="J113">
        <f t="shared" si="21"/>
        <v>0.2187730198130233</v>
      </c>
      <c r="K113">
        <f t="shared" si="22"/>
        <v>0.48229506640598313</v>
      </c>
      <c r="L113">
        <f t="shared" si="23"/>
        <v>0.18894033529306559</v>
      </c>
      <c r="M113">
        <f t="shared" si="24"/>
        <v>6.7620751578570837E-2</v>
      </c>
      <c r="N113">
        <f t="shared" si="25"/>
        <v>5.9665369039915442E-2</v>
      </c>
      <c r="O113">
        <f t="shared" si="26"/>
        <v>0.28838261702625795</v>
      </c>
      <c r="P113">
        <f t="shared" si="27"/>
        <v>0.21081763727436789</v>
      </c>
    </row>
    <row r="114" spans="1:16" x14ac:dyDescent="0.25">
      <c r="A114">
        <v>112</v>
      </c>
      <c r="B114">
        <v>0.99467796063836511</v>
      </c>
      <c r="C114">
        <f t="shared" si="14"/>
        <v>0.228775930946824</v>
      </c>
      <c r="D114">
        <f t="shared" si="15"/>
        <v>0.1312974908042642</v>
      </c>
      <c r="E114">
        <f t="shared" si="16"/>
        <v>0.3829510148457706</v>
      </c>
      <c r="F114">
        <f t="shared" si="17"/>
        <v>0.21882915134044031</v>
      </c>
      <c r="G114">
        <f t="shared" si="18"/>
        <v>0.3829510148457706</v>
      </c>
      <c r="H114">
        <f t="shared" si="19"/>
        <v>0.21882915134044031</v>
      </c>
      <c r="I114">
        <f t="shared" si="20"/>
        <v>0.3829510148457706</v>
      </c>
      <c r="J114">
        <f t="shared" si="21"/>
        <v>0.21882915134044031</v>
      </c>
      <c r="K114">
        <f t="shared" si="22"/>
        <v>0.48241881090960709</v>
      </c>
      <c r="L114">
        <f t="shared" si="23"/>
        <v>0.18898881252128938</v>
      </c>
      <c r="M114">
        <f t="shared" si="24"/>
        <v>6.7638101323408834E-2</v>
      </c>
      <c r="N114">
        <f t="shared" si="25"/>
        <v>5.9680677638301906E-2</v>
      </c>
      <c r="O114">
        <f t="shared" si="26"/>
        <v>0.28845660858512584</v>
      </c>
      <c r="P114">
        <f t="shared" si="27"/>
        <v>0.21087172765533341</v>
      </c>
    </row>
    <row r="115" spans="1:16" x14ac:dyDescent="0.25">
      <c r="A115">
        <v>113</v>
      </c>
      <c r="B115">
        <v>1</v>
      </c>
      <c r="C115">
        <f t="shared" si="14"/>
        <v>0.23</v>
      </c>
      <c r="D115">
        <f t="shared" si="15"/>
        <v>0.13200000000000001</v>
      </c>
      <c r="E115">
        <f t="shared" si="16"/>
        <v>0.38500000000000001</v>
      </c>
      <c r="F115">
        <f t="shared" si="17"/>
        <v>0.22</v>
      </c>
      <c r="G115">
        <f t="shared" si="18"/>
        <v>0.38500000000000001</v>
      </c>
      <c r="H115">
        <f t="shared" si="19"/>
        <v>0.22</v>
      </c>
      <c r="I115">
        <f t="shared" si="20"/>
        <v>0.38500000000000001</v>
      </c>
      <c r="J115">
        <f t="shared" si="21"/>
        <v>0.22</v>
      </c>
      <c r="K115">
        <f t="shared" si="22"/>
        <v>0.48499999999999999</v>
      </c>
      <c r="L115">
        <f t="shared" si="23"/>
        <v>0.19</v>
      </c>
      <c r="M115">
        <f t="shared" si="24"/>
        <v>6.8000000000000005E-2</v>
      </c>
      <c r="N115">
        <f t="shared" si="25"/>
        <v>0.06</v>
      </c>
      <c r="O115">
        <f t="shared" si="26"/>
        <v>0.28999999999999998</v>
      </c>
      <c r="P115">
        <f t="shared" si="27"/>
        <v>0.21199999999999999</v>
      </c>
    </row>
    <row r="116" spans="1:16" x14ac:dyDescent="0.25">
      <c r="A116">
        <v>114</v>
      </c>
      <c r="B116">
        <v>0.69838818110064438</v>
      </c>
      <c r="C116">
        <f t="shared" si="14"/>
        <v>0.16062928165314821</v>
      </c>
      <c r="D116">
        <f t="shared" si="15"/>
        <v>9.2187239905285059E-2</v>
      </c>
      <c r="E116">
        <f t="shared" si="16"/>
        <v>0.26887944972374811</v>
      </c>
      <c r="F116">
        <f t="shared" si="17"/>
        <v>0.15364539984214176</v>
      </c>
      <c r="G116">
        <f t="shared" si="18"/>
        <v>0.26887944972374811</v>
      </c>
      <c r="H116">
        <f t="shared" si="19"/>
        <v>0.15364539984214176</v>
      </c>
      <c r="I116">
        <f t="shared" si="20"/>
        <v>0.26887944972374811</v>
      </c>
      <c r="J116">
        <f t="shared" si="21"/>
        <v>0.15364539984214176</v>
      </c>
      <c r="K116">
        <f t="shared" si="22"/>
        <v>0.33871826783381254</v>
      </c>
      <c r="L116">
        <f t="shared" si="23"/>
        <v>0.13269375440912243</v>
      </c>
      <c r="M116">
        <f t="shared" si="24"/>
        <v>4.7490396314843822E-2</v>
      </c>
      <c r="N116">
        <f t="shared" si="25"/>
        <v>4.190329086603866E-2</v>
      </c>
      <c r="O116">
        <f t="shared" si="26"/>
        <v>0.20253257251918685</v>
      </c>
      <c r="P116">
        <f t="shared" si="27"/>
        <v>0.14805829439333659</v>
      </c>
    </row>
    <row r="117" spans="1:16" x14ac:dyDescent="0.25">
      <c r="A117">
        <v>115</v>
      </c>
      <c r="B117">
        <v>0.68904166379338661</v>
      </c>
      <c r="C117">
        <f t="shared" si="14"/>
        <v>0.15847958267247891</v>
      </c>
      <c r="D117">
        <f t="shared" si="15"/>
        <v>9.0953499620727032E-2</v>
      </c>
      <c r="E117">
        <f t="shared" si="16"/>
        <v>0.26528104056045387</v>
      </c>
      <c r="F117">
        <f t="shared" si="17"/>
        <v>0.15158916603454506</v>
      </c>
      <c r="G117">
        <f t="shared" si="18"/>
        <v>0.26528104056045387</v>
      </c>
      <c r="H117">
        <f t="shared" si="19"/>
        <v>0.15158916603454506</v>
      </c>
      <c r="I117">
        <f t="shared" si="20"/>
        <v>0.26528104056045387</v>
      </c>
      <c r="J117">
        <f t="shared" si="21"/>
        <v>0.15158916603454506</v>
      </c>
      <c r="K117">
        <f t="shared" si="22"/>
        <v>0.33418520693979248</v>
      </c>
      <c r="L117">
        <f t="shared" si="23"/>
        <v>0.13091791612074347</v>
      </c>
      <c r="M117">
        <f t="shared" si="24"/>
        <v>4.6854833137950296E-2</v>
      </c>
      <c r="N117">
        <f t="shared" si="25"/>
        <v>4.1342499827603192E-2</v>
      </c>
      <c r="O117">
        <f t="shared" si="26"/>
        <v>0.1998220825000821</v>
      </c>
      <c r="P117">
        <f t="shared" si="27"/>
        <v>0.14607683272419797</v>
      </c>
    </row>
    <row r="118" spans="1:16" x14ac:dyDescent="0.25">
      <c r="A118">
        <v>116</v>
      </c>
      <c r="B118">
        <v>0.68904166379338661</v>
      </c>
      <c r="C118">
        <f t="shared" si="14"/>
        <v>0.15847958267247891</v>
      </c>
      <c r="D118">
        <f t="shared" si="15"/>
        <v>9.0953499620727032E-2</v>
      </c>
      <c r="E118">
        <f t="shared" si="16"/>
        <v>0.26528104056045387</v>
      </c>
      <c r="F118">
        <f t="shared" si="17"/>
        <v>0.15158916603454506</v>
      </c>
      <c r="G118">
        <f t="shared" si="18"/>
        <v>0.26528104056045387</v>
      </c>
      <c r="H118">
        <f t="shared" si="19"/>
        <v>0.15158916603454506</v>
      </c>
      <c r="I118">
        <f t="shared" si="20"/>
        <v>0.26528104056045387</v>
      </c>
      <c r="J118">
        <f t="shared" si="21"/>
        <v>0.15158916603454506</v>
      </c>
      <c r="K118">
        <f t="shared" si="22"/>
        <v>0.33418520693979248</v>
      </c>
      <c r="L118">
        <f t="shared" si="23"/>
        <v>0.13091791612074347</v>
      </c>
      <c r="M118">
        <f t="shared" si="24"/>
        <v>4.6854833137950296E-2</v>
      </c>
      <c r="N118">
        <f t="shared" si="25"/>
        <v>4.1342499827603192E-2</v>
      </c>
      <c r="O118">
        <f t="shared" si="26"/>
        <v>0.1998220825000821</v>
      </c>
      <c r="P118">
        <f t="shared" si="27"/>
        <v>0.14607683272419797</v>
      </c>
    </row>
    <row r="119" spans="1:16" x14ac:dyDescent="0.25">
      <c r="A119">
        <v>117</v>
      </c>
      <c r="B119">
        <v>0.64421683647381067</v>
      </c>
      <c r="C119">
        <f t="shared" si="14"/>
        <v>0.14816987238897647</v>
      </c>
      <c r="D119">
        <f t="shared" si="15"/>
        <v>8.5036622414543017E-2</v>
      </c>
      <c r="E119">
        <f t="shared" si="16"/>
        <v>0.24802348204241711</v>
      </c>
      <c r="F119">
        <f t="shared" si="17"/>
        <v>0.14172770402423834</v>
      </c>
      <c r="G119">
        <f t="shared" si="18"/>
        <v>0.24802348204241711</v>
      </c>
      <c r="H119">
        <f t="shared" si="19"/>
        <v>0.14172770402423834</v>
      </c>
      <c r="I119">
        <f t="shared" si="20"/>
        <v>0.24802348204241711</v>
      </c>
      <c r="J119">
        <f t="shared" si="21"/>
        <v>0.14172770402423834</v>
      </c>
      <c r="K119">
        <f t="shared" si="22"/>
        <v>0.31244516568979819</v>
      </c>
      <c r="L119">
        <f t="shared" si="23"/>
        <v>0.12240119893002403</v>
      </c>
      <c r="M119">
        <f t="shared" si="24"/>
        <v>4.3806744880219128E-2</v>
      </c>
      <c r="N119">
        <f t="shared" si="25"/>
        <v>3.8653010188428642E-2</v>
      </c>
      <c r="O119">
        <f t="shared" si="26"/>
        <v>0.18682288257740509</v>
      </c>
      <c r="P119">
        <f t="shared" si="27"/>
        <v>0.13657396933244786</v>
      </c>
    </row>
    <row r="120" spans="1:16" x14ac:dyDescent="0.25">
      <c r="A120">
        <v>118</v>
      </c>
      <c r="B120">
        <v>0.64421683647381067</v>
      </c>
      <c r="C120">
        <f t="shared" si="14"/>
        <v>0.14816987238897647</v>
      </c>
      <c r="D120">
        <f t="shared" si="15"/>
        <v>8.5036622414543017E-2</v>
      </c>
      <c r="E120">
        <f t="shared" si="16"/>
        <v>0.24802348204241711</v>
      </c>
      <c r="F120">
        <f t="shared" si="17"/>
        <v>0.14172770402423834</v>
      </c>
      <c r="G120">
        <f t="shared" si="18"/>
        <v>0.24802348204241711</v>
      </c>
      <c r="H120">
        <f t="shared" si="19"/>
        <v>0.14172770402423834</v>
      </c>
      <c r="I120">
        <f t="shared" si="20"/>
        <v>0.24802348204241711</v>
      </c>
      <c r="J120">
        <f t="shared" si="21"/>
        <v>0.14172770402423834</v>
      </c>
      <c r="K120">
        <f t="shared" si="22"/>
        <v>0.31244516568979819</v>
      </c>
      <c r="L120">
        <f t="shared" si="23"/>
        <v>0.12240119893002403</v>
      </c>
      <c r="M120">
        <f t="shared" si="24"/>
        <v>4.3806744880219128E-2</v>
      </c>
      <c r="N120">
        <f t="shared" si="25"/>
        <v>3.8653010188428642E-2</v>
      </c>
      <c r="O120">
        <f t="shared" si="26"/>
        <v>0.18682288257740509</v>
      </c>
      <c r="P120">
        <f t="shared" si="27"/>
        <v>0.13657396933244786</v>
      </c>
    </row>
    <row r="121" spans="1:16" x14ac:dyDescent="0.25">
      <c r="A121">
        <v>119</v>
      </c>
      <c r="B121">
        <v>0.41181608357549176</v>
      </c>
      <c r="C121">
        <f t="shared" si="14"/>
        <v>9.4717699222363116E-2</v>
      </c>
      <c r="D121">
        <f t="shared" si="15"/>
        <v>5.4359723031964916E-2</v>
      </c>
      <c r="E121">
        <f t="shared" si="16"/>
        <v>0.15854919217656432</v>
      </c>
      <c r="F121">
        <f t="shared" si="17"/>
        <v>9.0599538386608183E-2</v>
      </c>
      <c r="G121">
        <f t="shared" si="18"/>
        <v>0.15854919217656432</v>
      </c>
      <c r="H121">
        <f t="shared" si="19"/>
        <v>9.0599538386608183E-2</v>
      </c>
      <c r="I121">
        <f t="shared" si="20"/>
        <v>0.15854919217656432</v>
      </c>
      <c r="J121">
        <f t="shared" si="21"/>
        <v>9.0599538386608183E-2</v>
      </c>
      <c r="K121">
        <f t="shared" si="22"/>
        <v>0.19973080053411349</v>
      </c>
      <c r="L121">
        <f t="shared" si="23"/>
        <v>7.8245055879343439E-2</v>
      </c>
      <c r="M121">
        <f t="shared" si="24"/>
        <v>2.8003493683133443E-2</v>
      </c>
      <c r="N121">
        <f t="shared" si="25"/>
        <v>2.4708965014529505E-2</v>
      </c>
      <c r="O121">
        <f t="shared" si="26"/>
        <v>0.1194266642368926</v>
      </c>
      <c r="P121">
        <f t="shared" si="27"/>
        <v>8.7305009718004256E-2</v>
      </c>
    </row>
    <row r="122" spans="1:16" x14ac:dyDescent="0.25">
      <c r="A122">
        <v>120</v>
      </c>
      <c r="B122">
        <v>0.3386091566250175</v>
      </c>
      <c r="C122">
        <f t="shared" si="14"/>
        <v>7.7880106023754031E-2</v>
      </c>
      <c r="D122">
        <f t="shared" si="15"/>
        <v>4.4696408674502315E-2</v>
      </c>
      <c r="E122">
        <f t="shared" si="16"/>
        <v>0.13036452530063175</v>
      </c>
      <c r="F122">
        <f t="shared" si="17"/>
        <v>7.4494014457503852E-2</v>
      </c>
      <c r="G122">
        <f t="shared" si="18"/>
        <v>0.13036452530063175</v>
      </c>
      <c r="H122">
        <f t="shared" si="19"/>
        <v>7.4494014457503852E-2</v>
      </c>
      <c r="I122">
        <f t="shared" si="20"/>
        <v>0.13036452530063175</v>
      </c>
      <c r="J122">
        <f t="shared" si="21"/>
        <v>7.4494014457503852E-2</v>
      </c>
      <c r="K122">
        <f t="shared" si="22"/>
        <v>0.16422544096313349</v>
      </c>
      <c r="L122">
        <f t="shared" si="23"/>
        <v>6.4335739758753327E-2</v>
      </c>
      <c r="M122">
        <f t="shared" si="24"/>
        <v>2.3025422650501191E-2</v>
      </c>
      <c r="N122">
        <f t="shared" si="25"/>
        <v>2.0316549397501049E-2</v>
      </c>
      <c r="O122">
        <f t="shared" si="26"/>
        <v>9.8196655421255066E-2</v>
      </c>
      <c r="P122">
        <f t="shared" si="27"/>
        <v>7.1785141204503702E-2</v>
      </c>
    </row>
    <row r="123" spans="1:16" x14ac:dyDescent="0.25">
      <c r="A123">
        <v>121</v>
      </c>
      <c r="B123">
        <v>0.38265741234550438</v>
      </c>
      <c r="C123">
        <f t="shared" si="14"/>
        <v>8.8011204839466006E-2</v>
      </c>
      <c r="D123">
        <f t="shared" si="15"/>
        <v>5.0510778429606579E-2</v>
      </c>
      <c r="E123">
        <f t="shared" si="16"/>
        <v>0.14732310375301919</v>
      </c>
      <c r="F123">
        <f t="shared" si="17"/>
        <v>8.4184630716010969E-2</v>
      </c>
      <c r="G123">
        <f t="shared" si="18"/>
        <v>0.14732310375301919</v>
      </c>
      <c r="H123">
        <f t="shared" si="19"/>
        <v>8.4184630716010969E-2</v>
      </c>
      <c r="I123">
        <f t="shared" si="20"/>
        <v>0.14732310375301919</v>
      </c>
      <c r="J123">
        <f t="shared" si="21"/>
        <v>8.4184630716010969E-2</v>
      </c>
      <c r="K123">
        <f t="shared" si="22"/>
        <v>0.18558884498756961</v>
      </c>
      <c r="L123">
        <f t="shared" si="23"/>
        <v>7.270490834564583E-2</v>
      </c>
      <c r="M123">
        <f t="shared" si="24"/>
        <v>2.6020704039494299E-2</v>
      </c>
      <c r="N123">
        <f t="shared" si="25"/>
        <v>2.2959444740730261E-2</v>
      </c>
      <c r="O123">
        <f t="shared" si="26"/>
        <v>0.11097064958019626</v>
      </c>
      <c r="P123">
        <f t="shared" si="27"/>
        <v>8.1123371417246931E-2</v>
      </c>
    </row>
    <row r="124" spans="1:16" x14ac:dyDescent="0.25">
      <c r="A124">
        <v>122</v>
      </c>
      <c r="B124">
        <v>0.38265741234550438</v>
      </c>
      <c r="C124">
        <f t="shared" si="14"/>
        <v>8.8011204839466006E-2</v>
      </c>
      <c r="D124">
        <f t="shared" si="15"/>
        <v>5.0510778429606579E-2</v>
      </c>
      <c r="E124">
        <f t="shared" si="16"/>
        <v>0.14732310375301919</v>
      </c>
      <c r="F124">
        <f t="shared" si="17"/>
        <v>8.4184630716010969E-2</v>
      </c>
      <c r="G124">
        <f t="shared" si="18"/>
        <v>0.14732310375301919</v>
      </c>
      <c r="H124">
        <f t="shared" si="19"/>
        <v>8.4184630716010969E-2</v>
      </c>
      <c r="I124">
        <f t="shared" si="20"/>
        <v>0.14732310375301919</v>
      </c>
      <c r="J124">
        <f t="shared" si="21"/>
        <v>8.4184630716010969E-2</v>
      </c>
      <c r="K124">
        <f t="shared" si="22"/>
        <v>0.18558884498756961</v>
      </c>
      <c r="L124">
        <f t="shared" si="23"/>
        <v>7.270490834564583E-2</v>
      </c>
      <c r="M124">
        <f t="shared" si="24"/>
        <v>2.6020704039494299E-2</v>
      </c>
      <c r="N124">
        <f t="shared" si="25"/>
        <v>2.2959444740730261E-2</v>
      </c>
      <c r="O124">
        <f t="shared" si="26"/>
        <v>0.11097064958019626</v>
      </c>
      <c r="P124">
        <f t="shared" si="27"/>
        <v>8.1123371417246931E-2</v>
      </c>
    </row>
    <row r="125" spans="1:16" x14ac:dyDescent="0.25">
      <c r="A125">
        <v>123</v>
      </c>
      <c r="B125">
        <v>0.38265741234550438</v>
      </c>
      <c r="C125">
        <f t="shared" si="14"/>
        <v>8.8011204839466006E-2</v>
      </c>
      <c r="D125">
        <f t="shared" si="15"/>
        <v>5.0510778429606579E-2</v>
      </c>
      <c r="E125">
        <f t="shared" si="16"/>
        <v>0.14732310375301919</v>
      </c>
      <c r="F125">
        <f t="shared" si="17"/>
        <v>8.4184630716010969E-2</v>
      </c>
      <c r="G125">
        <f t="shared" si="18"/>
        <v>0.14732310375301919</v>
      </c>
      <c r="H125">
        <f t="shared" si="19"/>
        <v>8.4184630716010969E-2</v>
      </c>
      <c r="I125">
        <f t="shared" si="20"/>
        <v>0.14732310375301919</v>
      </c>
      <c r="J125">
        <f t="shared" si="21"/>
        <v>8.4184630716010969E-2</v>
      </c>
      <c r="K125">
        <f t="shared" si="22"/>
        <v>0.18558884498756961</v>
      </c>
      <c r="L125">
        <f t="shared" si="23"/>
        <v>7.270490834564583E-2</v>
      </c>
      <c r="M125">
        <f t="shared" si="24"/>
        <v>2.6020704039494299E-2</v>
      </c>
      <c r="N125">
        <f t="shared" si="25"/>
        <v>2.2959444740730261E-2</v>
      </c>
      <c r="O125">
        <f t="shared" si="26"/>
        <v>0.11097064958019626</v>
      </c>
      <c r="P125">
        <f t="shared" si="27"/>
        <v>8.1123371417246931E-2</v>
      </c>
    </row>
    <row r="126" spans="1:16" x14ac:dyDescent="0.25">
      <c r="A126">
        <v>124</v>
      </c>
      <c r="B126">
        <v>0.38265741234550438</v>
      </c>
      <c r="C126">
        <f t="shared" si="14"/>
        <v>8.8011204839466006E-2</v>
      </c>
      <c r="D126">
        <f t="shared" si="15"/>
        <v>5.0510778429606579E-2</v>
      </c>
      <c r="E126">
        <f t="shared" si="16"/>
        <v>0.14732310375301919</v>
      </c>
      <c r="F126">
        <f t="shared" si="17"/>
        <v>8.4184630716010969E-2</v>
      </c>
      <c r="G126">
        <f t="shared" si="18"/>
        <v>0.14732310375301919</v>
      </c>
      <c r="H126">
        <f t="shared" si="19"/>
        <v>8.4184630716010969E-2</v>
      </c>
      <c r="I126">
        <f t="shared" si="20"/>
        <v>0.14732310375301919</v>
      </c>
      <c r="J126">
        <f t="shared" si="21"/>
        <v>8.4184630716010969E-2</v>
      </c>
      <c r="K126">
        <f t="shared" si="22"/>
        <v>0.18558884498756961</v>
      </c>
      <c r="L126">
        <f t="shared" si="23"/>
        <v>7.270490834564583E-2</v>
      </c>
      <c r="M126">
        <f t="shared" si="24"/>
        <v>2.6020704039494299E-2</v>
      </c>
      <c r="N126">
        <f t="shared" si="25"/>
        <v>2.2959444740730261E-2</v>
      </c>
      <c r="O126">
        <f t="shared" si="26"/>
        <v>0.11097064958019626</v>
      </c>
      <c r="P126">
        <f t="shared" si="27"/>
        <v>8.1123371417246931E-2</v>
      </c>
    </row>
    <row r="127" spans="1:16" x14ac:dyDescent="0.25">
      <c r="A127">
        <v>125</v>
      </c>
      <c r="B127">
        <v>0.38265741234550438</v>
      </c>
      <c r="C127">
        <f t="shared" si="14"/>
        <v>8.8011204839466006E-2</v>
      </c>
      <c r="D127">
        <f t="shared" si="15"/>
        <v>5.0510778429606579E-2</v>
      </c>
      <c r="E127">
        <f t="shared" si="16"/>
        <v>0.14732310375301919</v>
      </c>
      <c r="F127">
        <f t="shared" si="17"/>
        <v>8.4184630716010969E-2</v>
      </c>
      <c r="G127">
        <f t="shared" si="18"/>
        <v>0.14732310375301919</v>
      </c>
      <c r="H127">
        <f t="shared" si="19"/>
        <v>8.4184630716010969E-2</v>
      </c>
      <c r="I127">
        <f t="shared" si="20"/>
        <v>0.14732310375301919</v>
      </c>
      <c r="J127">
        <f t="shared" si="21"/>
        <v>8.4184630716010969E-2</v>
      </c>
      <c r="K127">
        <f t="shared" si="22"/>
        <v>0.18558884498756961</v>
      </c>
      <c r="L127">
        <f t="shared" si="23"/>
        <v>7.270490834564583E-2</v>
      </c>
      <c r="M127">
        <f t="shared" si="24"/>
        <v>2.6020704039494299E-2</v>
      </c>
      <c r="N127">
        <f t="shared" si="25"/>
        <v>2.2959444740730261E-2</v>
      </c>
      <c r="O127">
        <f t="shared" si="26"/>
        <v>0.11097064958019626</v>
      </c>
      <c r="P127">
        <f t="shared" si="27"/>
        <v>8.1123371417246931E-2</v>
      </c>
    </row>
    <row r="128" spans="1:16" x14ac:dyDescent="0.25">
      <c r="A128">
        <v>126</v>
      </c>
      <c r="B128">
        <v>0.40468154020574776</v>
      </c>
      <c r="C128">
        <f t="shared" si="14"/>
        <v>9.3076754247321994E-2</v>
      </c>
      <c r="D128">
        <f t="shared" si="15"/>
        <v>5.3417963307158707E-2</v>
      </c>
      <c r="E128">
        <f t="shared" si="16"/>
        <v>0.15580239297921289</v>
      </c>
      <c r="F128">
        <f t="shared" si="17"/>
        <v>8.9029938845264514E-2</v>
      </c>
      <c r="G128">
        <f t="shared" si="18"/>
        <v>0.15580239297921289</v>
      </c>
      <c r="H128">
        <f t="shared" si="19"/>
        <v>8.9029938845264514E-2</v>
      </c>
      <c r="I128">
        <f t="shared" si="20"/>
        <v>0.15580239297921289</v>
      </c>
      <c r="J128">
        <f t="shared" si="21"/>
        <v>8.9029938845264514E-2</v>
      </c>
      <c r="K128">
        <f t="shared" si="22"/>
        <v>0.19627054699978766</v>
      </c>
      <c r="L128">
        <f t="shared" si="23"/>
        <v>7.6889492639092075E-2</v>
      </c>
      <c r="M128">
        <f t="shared" si="24"/>
        <v>2.7518344733990851E-2</v>
      </c>
      <c r="N128">
        <f t="shared" si="25"/>
        <v>2.4280892412344865E-2</v>
      </c>
      <c r="O128">
        <f t="shared" si="26"/>
        <v>0.11735764665966684</v>
      </c>
      <c r="P128">
        <f t="shared" si="27"/>
        <v>8.5792486523618525E-2</v>
      </c>
    </row>
    <row r="129" spans="1:16" x14ac:dyDescent="0.25">
      <c r="A129">
        <v>127</v>
      </c>
      <c r="B129">
        <v>0.5890077904329547</v>
      </c>
      <c r="C129">
        <f t="shared" si="14"/>
        <v>0.13547179179957958</v>
      </c>
      <c r="D129">
        <f t="shared" si="15"/>
        <v>7.7749028337150028E-2</v>
      </c>
      <c r="E129">
        <f t="shared" si="16"/>
        <v>0.22676799931668756</v>
      </c>
      <c r="F129">
        <f t="shared" si="17"/>
        <v>0.12958171389525003</v>
      </c>
      <c r="G129">
        <f t="shared" si="18"/>
        <v>0.22676799931668756</v>
      </c>
      <c r="H129">
        <f t="shared" si="19"/>
        <v>0.12958171389525003</v>
      </c>
      <c r="I129">
        <f t="shared" si="20"/>
        <v>0.22676799931668756</v>
      </c>
      <c r="J129">
        <f t="shared" si="21"/>
        <v>0.12958171389525003</v>
      </c>
      <c r="K129">
        <f t="shared" si="22"/>
        <v>0.285668778359983</v>
      </c>
      <c r="L129">
        <f t="shared" si="23"/>
        <v>0.11191148018226139</v>
      </c>
      <c r="M129">
        <f t="shared" si="24"/>
        <v>4.0052529749440922E-2</v>
      </c>
      <c r="N129">
        <f t="shared" si="25"/>
        <v>3.5340467425977282E-2</v>
      </c>
      <c r="O129">
        <f t="shared" si="26"/>
        <v>0.17081225922555685</v>
      </c>
      <c r="P129">
        <f t="shared" si="27"/>
        <v>0.12486965157178639</v>
      </c>
    </row>
    <row r="130" spans="1:16" x14ac:dyDescent="0.25">
      <c r="A130">
        <v>128</v>
      </c>
      <c r="B130">
        <v>0.58488417107227164</v>
      </c>
      <c r="C130">
        <f t="shared" si="14"/>
        <v>0.13452335934662249</v>
      </c>
      <c r="D130">
        <f t="shared" si="15"/>
        <v>7.7204710581539854E-2</v>
      </c>
      <c r="E130">
        <f t="shared" si="16"/>
        <v>0.22518040586282459</v>
      </c>
      <c r="F130">
        <f t="shared" si="17"/>
        <v>0.12867451763589977</v>
      </c>
      <c r="G130">
        <f t="shared" si="18"/>
        <v>0.22518040586282459</v>
      </c>
      <c r="H130">
        <f t="shared" si="19"/>
        <v>0.12867451763589977</v>
      </c>
      <c r="I130">
        <f t="shared" si="20"/>
        <v>0.22518040586282459</v>
      </c>
      <c r="J130">
        <f t="shared" si="21"/>
        <v>0.12867451763589977</v>
      </c>
      <c r="K130">
        <f t="shared" si="22"/>
        <v>0.28366882297005175</v>
      </c>
      <c r="L130">
        <f t="shared" si="23"/>
        <v>0.11112799250373161</v>
      </c>
      <c r="M130">
        <f t="shared" si="24"/>
        <v>3.9772123632914477E-2</v>
      </c>
      <c r="N130">
        <f t="shared" si="25"/>
        <v>3.5093050264336297E-2</v>
      </c>
      <c r="O130">
        <f t="shared" si="26"/>
        <v>0.16961640961095875</v>
      </c>
      <c r="P130">
        <f t="shared" si="27"/>
        <v>0.12399544426732158</v>
      </c>
    </row>
    <row r="131" spans="1:16" x14ac:dyDescent="0.25">
      <c r="A131">
        <v>129</v>
      </c>
      <c r="B131">
        <v>0.97719485319677124</v>
      </c>
      <c r="C131">
        <f t="shared" ref="C131:C194" si="28">0.23*B131</f>
        <v>0.22475481623525739</v>
      </c>
      <c r="D131">
        <f t="shared" ref="D131:D194" si="29">0.132*B131</f>
        <v>0.12898972062197381</v>
      </c>
      <c r="E131">
        <f t="shared" ref="E131:E194" si="30">0.385*B131</f>
        <v>0.37622001848075692</v>
      </c>
      <c r="F131">
        <f t="shared" ref="F131:F194" si="31">0.22*B131</f>
        <v>0.21498286770328967</v>
      </c>
      <c r="G131">
        <f t="shared" ref="G131:G194" si="32">0.385*B131</f>
        <v>0.37622001848075692</v>
      </c>
      <c r="H131">
        <f t="shared" ref="H131:H194" si="33">0.22*B131</f>
        <v>0.21498286770328967</v>
      </c>
      <c r="I131">
        <f t="shared" ref="I131:I194" si="34">0.385*B131</f>
        <v>0.37622001848075692</v>
      </c>
      <c r="J131">
        <f t="shared" ref="J131:J194" si="35">0.22*B131</f>
        <v>0.21498286770328967</v>
      </c>
      <c r="K131">
        <f t="shared" ref="K131:K194" si="36">0.485*B131</f>
        <v>0.47393950380043404</v>
      </c>
      <c r="L131">
        <f t="shared" ref="L131:L194" si="37">0.19*B131</f>
        <v>0.18566702210738653</v>
      </c>
      <c r="M131">
        <f t="shared" ref="M131:M194" si="38">0.068*B131</f>
        <v>6.6449250017380446E-2</v>
      </c>
      <c r="N131">
        <f t="shared" ref="N131:N194" si="39">0.06*B131</f>
        <v>5.8631691191806272E-2</v>
      </c>
      <c r="O131">
        <f t="shared" ref="O131:O194" si="40">0.29*B131</f>
        <v>0.28338650742706362</v>
      </c>
      <c r="P131">
        <f t="shared" ref="P131:P194" si="41">0.212*B131</f>
        <v>0.2071653088777155</v>
      </c>
    </row>
    <row r="132" spans="1:16" x14ac:dyDescent="0.25">
      <c r="A132">
        <v>130</v>
      </c>
      <c r="B132">
        <v>0.97719485319677124</v>
      </c>
      <c r="C132">
        <f t="shared" si="28"/>
        <v>0.22475481623525739</v>
      </c>
      <c r="D132">
        <f t="shared" si="29"/>
        <v>0.12898972062197381</v>
      </c>
      <c r="E132">
        <f t="shared" si="30"/>
        <v>0.37622001848075692</v>
      </c>
      <c r="F132">
        <f t="shared" si="31"/>
        <v>0.21498286770328967</v>
      </c>
      <c r="G132">
        <f t="shared" si="32"/>
        <v>0.37622001848075692</v>
      </c>
      <c r="H132">
        <f t="shared" si="33"/>
        <v>0.21498286770328967</v>
      </c>
      <c r="I132">
        <f t="shared" si="34"/>
        <v>0.37622001848075692</v>
      </c>
      <c r="J132">
        <f t="shared" si="35"/>
        <v>0.21498286770328967</v>
      </c>
      <c r="K132">
        <f t="shared" si="36"/>
        <v>0.47393950380043404</v>
      </c>
      <c r="L132">
        <f t="shared" si="37"/>
        <v>0.18566702210738653</v>
      </c>
      <c r="M132">
        <f t="shared" si="38"/>
        <v>6.6449250017380446E-2</v>
      </c>
      <c r="N132">
        <f t="shared" si="39"/>
        <v>5.8631691191806272E-2</v>
      </c>
      <c r="O132">
        <f t="shared" si="40"/>
        <v>0.28338650742706362</v>
      </c>
      <c r="P132">
        <f t="shared" si="41"/>
        <v>0.2071653088777155</v>
      </c>
    </row>
    <row r="133" spans="1:16" x14ac:dyDescent="0.25">
      <c r="A133">
        <v>131</v>
      </c>
      <c r="B133">
        <v>0.97728121897903653</v>
      </c>
      <c r="C133">
        <f t="shared" si="28"/>
        <v>0.22477468036517842</v>
      </c>
      <c r="D133">
        <f t="shared" si="29"/>
        <v>0.12900112090523283</v>
      </c>
      <c r="E133">
        <f t="shared" si="30"/>
        <v>0.37625326930692909</v>
      </c>
      <c r="F133">
        <f t="shared" si="31"/>
        <v>0.21500186817538805</v>
      </c>
      <c r="G133">
        <f t="shared" si="32"/>
        <v>0.37625326930692909</v>
      </c>
      <c r="H133">
        <f t="shared" si="33"/>
        <v>0.21500186817538805</v>
      </c>
      <c r="I133">
        <f t="shared" si="34"/>
        <v>0.37625326930692909</v>
      </c>
      <c r="J133">
        <f t="shared" si="35"/>
        <v>0.21500186817538805</v>
      </c>
      <c r="K133">
        <f t="shared" si="36"/>
        <v>0.47398139120483268</v>
      </c>
      <c r="L133">
        <f t="shared" si="37"/>
        <v>0.18568343160601694</v>
      </c>
      <c r="M133">
        <f t="shared" si="38"/>
        <v>6.6455122890574495E-2</v>
      </c>
      <c r="N133">
        <f t="shared" si="39"/>
        <v>5.863687313874219E-2</v>
      </c>
      <c r="O133">
        <f t="shared" si="40"/>
        <v>0.28341155350392055</v>
      </c>
      <c r="P133">
        <f t="shared" si="41"/>
        <v>0.20718361842355573</v>
      </c>
    </row>
    <row r="134" spans="1:16" x14ac:dyDescent="0.25">
      <c r="A134">
        <v>132</v>
      </c>
      <c r="B134">
        <v>0.97865237297503915</v>
      </c>
      <c r="C134">
        <f t="shared" si="28"/>
        <v>0.22509004578425901</v>
      </c>
      <c r="D134">
        <f t="shared" si="29"/>
        <v>0.12918211323270518</v>
      </c>
      <c r="E134">
        <f t="shared" si="30"/>
        <v>0.3767811635953901</v>
      </c>
      <c r="F134">
        <f t="shared" si="31"/>
        <v>0.21530352205450862</v>
      </c>
      <c r="G134">
        <f t="shared" si="32"/>
        <v>0.3767811635953901</v>
      </c>
      <c r="H134">
        <f t="shared" si="33"/>
        <v>0.21530352205450862</v>
      </c>
      <c r="I134">
        <f t="shared" si="34"/>
        <v>0.3767811635953901</v>
      </c>
      <c r="J134">
        <f t="shared" si="35"/>
        <v>0.21530352205450862</v>
      </c>
      <c r="K134">
        <f t="shared" si="36"/>
        <v>0.47464640089289395</v>
      </c>
      <c r="L134">
        <f t="shared" si="37"/>
        <v>0.18594395086525745</v>
      </c>
      <c r="M134">
        <f t="shared" si="38"/>
        <v>6.654836136230266E-2</v>
      </c>
      <c r="N134">
        <f t="shared" si="39"/>
        <v>5.8719142378502349E-2</v>
      </c>
      <c r="O134">
        <f t="shared" si="40"/>
        <v>0.28380918816276135</v>
      </c>
      <c r="P134">
        <f t="shared" si="41"/>
        <v>0.2074743030707083</v>
      </c>
    </row>
    <row r="135" spans="1:16" x14ac:dyDescent="0.25">
      <c r="A135">
        <v>133</v>
      </c>
      <c r="B135">
        <v>0.94319338415938325</v>
      </c>
      <c r="C135">
        <f t="shared" si="28"/>
        <v>0.21693447835665816</v>
      </c>
      <c r="D135">
        <f t="shared" si="29"/>
        <v>0.12450152670903859</v>
      </c>
      <c r="E135">
        <f t="shared" si="30"/>
        <v>0.36312945290136256</v>
      </c>
      <c r="F135">
        <f t="shared" si="31"/>
        <v>0.20750254451506431</v>
      </c>
      <c r="G135">
        <f t="shared" si="32"/>
        <v>0.36312945290136256</v>
      </c>
      <c r="H135">
        <f t="shared" si="33"/>
        <v>0.20750254451506431</v>
      </c>
      <c r="I135">
        <f t="shared" si="34"/>
        <v>0.36312945290136256</v>
      </c>
      <c r="J135">
        <f t="shared" si="35"/>
        <v>0.20750254451506431</v>
      </c>
      <c r="K135">
        <f t="shared" si="36"/>
        <v>0.45744879131730087</v>
      </c>
      <c r="L135">
        <f t="shared" si="37"/>
        <v>0.17920674299028283</v>
      </c>
      <c r="M135">
        <f t="shared" si="38"/>
        <v>6.4137150122838063E-2</v>
      </c>
      <c r="N135">
        <f t="shared" si="39"/>
        <v>5.659160304956299E-2</v>
      </c>
      <c r="O135">
        <f t="shared" si="40"/>
        <v>0.27352608140622114</v>
      </c>
      <c r="P135">
        <f t="shared" si="41"/>
        <v>0.19995699744178924</v>
      </c>
    </row>
    <row r="136" spans="1:16" x14ac:dyDescent="0.25">
      <c r="A136">
        <v>134</v>
      </c>
      <c r="B136">
        <v>0.99222553865099306</v>
      </c>
      <c r="C136">
        <f t="shared" si="28"/>
        <v>0.22821187388972841</v>
      </c>
      <c r="D136">
        <f t="shared" si="29"/>
        <v>0.13097377110193109</v>
      </c>
      <c r="E136">
        <f t="shared" si="30"/>
        <v>0.38200683238063232</v>
      </c>
      <c r="F136">
        <f t="shared" si="31"/>
        <v>0.21828961850321849</v>
      </c>
      <c r="G136">
        <f t="shared" si="32"/>
        <v>0.38200683238063232</v>
      </c>
      <c r="H136">
        <f t="shared" si="33"/>
        <v>0.21828961850321849</v>
      </c>
      <c r="I136">
        <f t="shared" si="34"/>
        <v>0.38200683238063232</v>
      </c>
      <c r="J136">
        <f t="shared" si="35"/>
        <v>0.21828961850321849</v>
      </c>
      <c r="K136">
        <f t="shared" si="36"/>
        <v>0.48122938624573164</v>
      </c>
      <c r="L136">
        <f t="shared" si="37"/>
        <v>0.18852285234368868</v>
      </c>
      <c r="M136">
        <f t="shared" si="38"/>
        <v>6.7471336628267528E-2</v>
      </c>
      <c r="N136">
        <f t="shared" si="39"/>
        <v>5.9533532319059584E-2</v>
      </c>
      <c r="O136">
        <f t="shared" si="40"/>
        <v>0.28774540620878797</v>
      </c>
      <c r="P136">
        <f t="shared" si="41"/>
        <v>0.21035181419401053</v>
      </c>
    </row>
    <row r="137" spans="1:16" x14ac:dyDescent="0.25">
      <c r="A137">
        <v>135</v>
      </c>
      <c r="B137">
        <v>0.99361363019745441</v>
      </c>
      <c r="C137">
        <f t="shared" si="28"/>
        <v>0.22853113494541452</v>
      </c>
      <c r="D137">
        <f t="shared" si="29"/>
        <v>0.13115699918606399</v>
      </c>
      <c r="E137">
        <f t="shared" si="30"/>
        <v>0.38254124762601993</v>
      </c>
      <c r="F137">
        <f t="shared" si="31"/>
        <v>0.21859499864343998</v>
      </c>
      <c r="G137">
        <f t="shared" si="32"/>
        <v>0.38254124762601993</v>
      </c>
      <c r="H137">
        <f t="shared" si="33"/>
        <v>0.21859499864343998</v>
      </c>
      <c r="I137">
        <f t="shared" si="34"/>
        <v>0.38254124762601993</v>
      </c>
      <c r="J137">
        <f t="shared" si="35"/>
        <v>0.21859499864343998</v>
      </c>
      <c r="K137">
        <f t="shared" si="36"/>
        <v>0.48190261064576539</v>
      </c>
      <c r="L137">
        <f t="shared" si="37"/>
        <v>0.18878658973751633</v>
      </c>
      <c r="M137">
        <f t="shared" si="38"/>
        <v>6.7565726853426905E-2</v>
      </c>
      <c r="N137">
        <f t="shared" si="39"/>
        <v>5.9616817811847266E-2</v>
      </c>
      <c r="O137">
        <f t="shared" si="40"/>
        <v>0.28814795275726174</v>
      </c>
      <c r="P137">
        <f t="shared" si="41"/>
        <v>0.21064608960186032</v>
      </c>
    </row>
    <row r="138" spans="1:16" x14ac:dyDescent="0.25">
      <c r="A138">
        <v>136</v>
      </c>
      <c r="B138">
        <v>1</v>
      </c>
      <c r="C138">
        <f t="shared" si="28"/>
        <v>0.23</v>
      </c>
      <c r="D138">
        <f t="shared" si="29"/>
        <v>0.13200000000000001</v>
      </c>
      <c r="E138">
        <f t="shared" si="30"/>
        <v>0.38500000000000001</v>
      </c>
      <c r="F138">
        <f t="shared" si="31"/>
        <v>0.22</v>
      </c>
      <c r="G138">
        <f t="shared" si="32"/>
        <v>0.38500000000000001</v>
      </c>
      <c r="H138">
        <f t="shared" si="33"/>
        <v>0.22</v>
      </c>
      <c r="I138">
        <f t="shared" si="34"/>
        <v>0.38500000000000001</v>
      </c>
      <c r="J138">
        <f t="shared" si="35"/>
        <v>0.22</v>
      </c>
      <c r="K138">
        <f t="shared" si="36"/>
        <v>0.48499999999999999</v>
      </c>
      <c r="L138">
        <f t="shared" si="37"/>
        <v>0.19</v>
      </c>
      <c r="M138">
        <f t="shared" si="38"/>
        <v>6.8000000000000005E-2</v>
      </c>
      <c r="N138">
        <f t="shared" si="39"/>
        <v>0.06</v>
      </c>
      <c r="O138">
        <f t="shared" si="40"/>
        <v>0.28999999999999998</v>
      </c>
      <c r="P138">
        <f t="shared" si="41"/>
        <v>0.21199999999999999</v>
      </c>
    </row>
    <row r="139" spans="1:16" x14ac:dyDescent="0.25">
      <c r="A139">
        <v>137</v>
      </c>
      <c r="B139">
        <v>0.99076701959572977</v>
      </c>
      <c r="C139">
        <f t="shared" si="28"/>
        <v>0.22787641450701784</v>
      </c>
      <c r="D139">
        <f t="shared" si="29"/>
        <v>0.13078124658663634</v>
      </c>
      <c r="E139">
        <f t="shared" si="30"/>
        <v>0.38144530254435599</v>
      </c>
      <c r="F139">
        <f t="shared" si="31"/>
        <v>0.21796874431106056</v>
      </c>
      <c r="G139">
        <f t="shared" si="32"/>
        <v>0.38144530254435599</v>
      </c>
      <c r="H139">
        <f t="shared" si="33"/>
        <v>0.21796874431106056</v>
      </c>
      <c r="I139">
        <f t="shared" si="34"/>
        <v>0.38144530254435599</v>
      </c>
      <c r="J139">
        <f t="shared" si="35"/>
        <v>0.21796874431106056</v>
      </c>
      <c r="K139">
        <f t="shared" si="36"/>
        <v>0.4805220045039289</v>
      </c>
      <c r="L139">
        <f t="shared" si="37"/>
        <v>0.18824573372318865</v>
      </c>
      <c r="M139">
        <f t="shared" si="38"/>
        <v>6.7372157332509633E-2</v>
      </c>
      <c r="N139">
        <f t="shared" si="39"/>
        <v>5.9446021175743782E-2</v>
      </c>
      <c r="O139">
        <f t="shared" si="40"/>
        <v>0.28732243568276161</v>
      </c>
      <c r="P139">
        <f t="shared" si="41"/>
        <v>0.21004260815429471</v>
      </c>
    </row>
    <row r="140" spans="1:16" x14ac:dyDescent="0.25">
      <c r="A140">
        <v>138</v>
      </c>
      <c r="B140">
        <v>0.6863578430378664</v>
      </c>
      <c r="C140">
        <f t="shared" si="28"/>
        <v>0.15786230389870928</v>
      </c>
      <c r="D140">
        <f t="shared" si="29"/>
        <v>9.0599235280998364E-2</v>
      </c>
      <c r="E140">
        <f t="shared" si="30"/>
        <v>0.26424776956957857</v>
      </c>
      <c r="F140">
        <f t="shared" si="31"/>
        <v>0.1509987254683306</v>
      </c>
      <c r="G140">
        <f t="shared" si="32"/>
        <v>0.26424776956957857</v>
      </c>
      <c r="H140">
        <f t="shared" si="33"/>
        <v>0.1509987254683306</v>
      </c>
      <c r="I140">
        <f t="shared" si="34"/>
        <v>0.26424776956957857</v>
      </c>
      <c r="J140">
        <f t="shared" si="35"/>
        <v>0.1509987254683306</v>
      </c>
      <c r="K140">
        <f t="shared" si="36"/>
        <v>0.33288355387336521</v>
      </c>
      <c r="L140">
        <f t="shared" si="37"/>
        <v>0.13040799017719462</v>
      </c>
      <c r="M140">
        <f t="shared" si="38"/>
        <v>4.6672333326574916E-2</v>
      </c>
      <c r="N140">
        <f t="shared" si="39"/>
        <v>4.1181470582271985E-2</v>
      </c>
      <c r="O140">
        <f t="shared" si="40"/>
        <v>0.19904377448098123</v>
      </c>
      <c r="P140">
        <f t="shared" si="41"/>
        <v>0.14550786272402766</v>
      </c>
    </row>
    <row r="141" spans="1:16" x14ac:dyDescent="0.25">
      <c r="A141">
        <v>139</v>
      </c>
      <c r="B141">
        <v>0.67710430187392845</v>
      </c>
      <c r="C141">
        <f t="shared" si="28"/>
        <v>0.15573398943100356</v>
      </c>
      <c r="D141">
        <f t="shared" si="29"/>
        <v>8.9377767847358555E-2</v>
      </c>
      <c r="E141">
        <f t="shared" si="30"/>
        <v>0.26068515622146243</v>
      </c>
      <c r="F141">
        <f t="shared" si="31"/>
        <v>0.14896294641226426</v>
      </c>
      <c r="G141">
        <f t="shared" si="32"/>
        <v>0.26068515622146243</v>
      </c>
      <c r="H141">
        <f t="shared" si="33"/>
        <v>0.14896294641226426</v>
      </c>
      <c r="I141">
        <f t="shared" si="34"/>
        <v>0.26068515622146243</v>
      </c>
      <c r="J141">
        <f t="shared" si="35"/>
        <v>0.14896294641226426</v>
      </c>
      <c r="K141">
        <f t="shared" si="36"/>
        <v>0.3283955864088553</v>
      </c>
      <c r="L141">
        <f t="shared" si="37"/>
        <v>0.12864981735604641</v>
      </c>
      <c r="M141">
        <f t="shared" si="38"/>
        <v>4.6043092527427137E-2</v>
      </c>
      <c r="N141">
        <f t="shared" si="39"/>
        <v>4.0626258112435705E-2</v>
      </c>
      <c r="O141">
        <f t="shared" si="40"/>
        <v>0.19636024754343923</v>
      </c>
      <c r="P141">
        <f t="shared" si="41"/>
        <v>0.14354611199727282</v>
      </c>
    </row>
    <row r="142" spans="1:16" x14ac:dyDescent="0.25">
      <c r="A142">
        <v>140</v>
      </c>
      <c r="B142">
        <v>0.67710430187392845</v>
      </c>
      <c r="C142">
        <f t="shared" si="28"/>
        <v>0.15573398943100356</v>
      </c>
      <c r="D142">
        <f t="shared" si="29"/>
        <v>8.9377767847358555E-2</v>
      </c>
      <c r="E142">
        <f t="shared" si="30"/>
        <v>0.26068515622146243</v>
      </c>
      <c r="F142">
        <f t="shared" si="31"/>
        <v>0.14896294641226426</v>
      </c>
      <c r="G142">
        <f t="shared" si="32"/>
        <v>0.26068515622146243</v>
      </c>
      <c r="H142">
        <f t="shared" si="33"/>
        <v>0.14896294641226426</v>
      </c>
      <c r="I142">
        <f t="shared" si="34"/>
        <v>0.26068515622146243</v>
      </c>
      <c r="J142">
        <f t="shared" si="35"/>
        <v>0.14896294641226426</v>
      </c>
      <c r="K142">
        <f t="shared" si="36"/>
        <v>0.3283955864088553</v>
      </c>
      <c r="L142">
        <f t="shared" si="37"/>
        <v>0.12864981735604641</v>
      </c>
      <c r="M142">
        <f t="shared" si="38"/>
        <v>4.6043092527427137E-2</v>
      </c>
      <c r="N142">
        <f t="shared" si="39"/>
        <v>4.0626258112435705E-2</v>
      </c>
      <c r="O142">
        <f t="shared" si="40"/>
        <v>0.19636024754343923</v>
      </c>
      <c r="P142">
        <f t="shared" si="41"/>
        <v>0.14354611199727282</v>
      </c>
    </row>
    <row r="143" spans="1:16" x14ac:dyDescent="0.25">
      <c r="A143">
        <v>141</v>
      </c>
      <c r="B143">
        <v>0.63305604615344147</v>
      </c>
      <c r="C143">
        <f t="shared" si="28"/>
        <v>0.14560289061529155</v>
      </c>
      <c r="D143">
        <f t="shared" si="29"/>
        <v>8.3563398092254271E-2</v>
      </c>
      <c r="E143">
        <f t="shared" si="30"/>
        <v>0.24372657776907497</v>
      </c>
      <c r="F143">
        <f t="shared" si="31"/>
        <v>0.13927233015375712</v>
      </c>
      <c r="G143">
        <f t="shared" si="32"/>
        <v>0.24372657776907497</v>
      </c>
      <c r="H143">
        <f t="shared" si="33"/>
        <v>0.13927233015375712</v>
      </c>
      <c r="I143">
        <f t="shared" si="34"/>
        <v>0.24372657776907497</v>
      </c>
      <c r="J143">
        <f t="shared" si="35"/>
        <v>0.13927233015375712</v>
      </c>
      <c r="K143">
        <f t="shared" si="36"/>
        <v>0.30703218238441909</v>
      </c>
      <c r="L143">
        <f t="shared" si="37"/>
        <v>0.12028064876915388</v>
      </c>
      <c r="M143">
        <f t="shared" si="38"/>
        <v>4.304781113843402E-2</v>
      </c>
      <c r="N143">
        <f t="shared" si="39"/>
        <v>3.798336276920649E-2</v>
      </c>
      <c r="O143">
        <f t="shared" si="40"/>
        <v>0.18358625338449802</v>
      </c>
      <c r="P143">
        <f t="shared" si="41"/>
        <v>0.13420788178452958</v>
      </c>
    </row>
    <row r="144" spans="1:16" x14ac:dyDescent="0.25">
      <c r="A144">
        <v>142</v>
      </c>
      <c r="B144">
        <v>0.63305604615344147</v>
      </c>
      <c r="C144">
        <f t="shared" si="28"/>
        <v>0.14560289061529155</v>
      </c>
      <c r="D144">
        <f t="shared" si="29"/>
        <v>8.3563398092254271E-2</v>
      </c>
      <c r="E144">
        <f t="shared" si="30"/>
        <v>0.24372657776907497</v>
      </c>
      <c r="F144">
        <f t="shared" si="31"/>
        <v>0.13927233015375712</v>
      </c>
      <c r="G144">
        <f t="shared" si="32"/>
        <v>0.24372657776907497</v>
      </c>
      <c r="H144">
        <f t="shared" si="33"/>
        <v>0.13927233015375712</v>
      </c>
      <c r="I144">
        <f t="shared" si="34"/>
        <v>0.24372657776907497</v>
      </c>
      <c r="J144">
        <f t="shared" si="35"/>
        <v>0.13927233015375712</v>
      </c>
      <c r="K144">
        <f t="shared" si="36"/>
        <v>0.30703218238441909</v>
      </c>
      <c r="L144">
        <f t="shared" si="37"/>
        <v>0.12028064876915388</v>
      </c>
      <c r="M144">
        <f t="shared" si="38"/>
        <v>4.304781113843402E-2</v>
      </c>
      <c r="N144">
        <f t="shared" si="39"/>
        <v>3.798336276920649E-2</v>
      </c>
      <c r="O144">
        <f t="shared" si="40"/>
        <v>0.18358625338449802</v>
      </c>
      <c r="P144">
        <f t="shared" si="41"/>
        <v>0.13420788178452958</v>
      </c>
    </row>
    <row r="145" spans="1:16" x14ac:dyDescent="0.25">
      <c r="A145">
        <v>143</v>
      </c>
      <c r="B145">
        <v>0.40468154020574776</v>
      </c>
      <c r="C145">
        <f t="shared" si="28"/>
        <v>9.3076754247321994E-2</v>
      </c>
      <c r="D145">
        <f t="shared" si="29"/>
        <v>5.3417963307158707E-2</v>
      </c>
      <c r="E145">
        <f t="shared" si="30"/>
        <v>0.15580239297921289</v>
      </c>
      <c r="F145">
        <f t="shared" si="31"/>
        <v>8.9029938845264514E-2</v>
      </c>
      <c r="G145">
        <f t="shared" si="32"/>
        <v>0.15580239297921289</v>
      </c>
      <c r="H145">
        <f t="shared" si="33"/>
        <v>8.9029938845264514E-2</v>
      </c>
      <c r="I145">
        <f t="shared" si="34"/>
        <v>0.15580239297921289</v>
      </c>
      <c r="J145">
        <f t="shared" si="35"/>
        <v>8.9029938845264514E-2</v>
      </c>
      <c r="K145">
        <f t="shared" si="36"/>
        <v>0.19627054699978766</v>
      </c>
      <c r="L145">
        <f t="shared" si="37"/>
        <v>7.6889492639092075E-2</v>
      </c>
      <c r="M145">
        <f t="shared" si="38"/>
        <v>2.7518344733990851E-2</v>
      </c>
      <c r="N145">
        <f t="shared" si="39"/>
        <v>2.4280892412344865E-2</v>
      </c>
      <c r="O145">
        <f t="shared" si="40"/>
        <v>0.11735764665966684</v>
      </c>
      <c r="P145">
        <f t="shared" si="41"/>
        <v>8.5792486523618525E-2</v>
      </c>
    </row>
    <row r="146" spans="1:16" x14ac:dyDescent="0.25">
      <c r="A146">
        <v>144</v>
      </c>
      <c r="B146">
        <v>0.37193085540722143</v>
      </c>
      <c r="C146">
        <f t="shared" si="28"/>
        <v>8.5544096743660938E-2</v>
      </c>
      <c r="D146">
        <f t="shared" si="29"/>
        <v>4.9094872913753231E-2</v>
      </c>
      <c r="E146">
        <f t="shared" si="30"/>
        <v>0.14319337933178025</v>
      </c>
      <c r="F146">
        <f t="shared" si="31"/>
        <v>8.1824788189588715E-2</v>
      </c>
      <c r="G146">
        <f t="shared" si="32"/>
        <v>0.14319337933178025</v>
      </c>
      <c r="H146">
        <f t="shared" si="33"/>
        <v>8.1824788189588715E-2</v>
      </c>
      <c r="I146">
        <f t="shared" si="34"/>
        <v>0.14319337933178025</v>
      </c>
      <c r="J146">
        <f t="shared" si="35"/>
        <v>8.1824788189588715E-2</v>
      </c>
      <c r="K146">
        <f t="shared" si="36"/>
        <v>0.1803864648725024</v>
      </c>
      <c r="L146">
        <f t="shared" si="37"/>
        <v>7.0666862527372074E-2</v>
      </c>
      <c r="M146">
        <f t="shared" si="38"/>
        <v>2.5291298167691059E-2</v>
      </c>
      <c r="N146">
        <f t="shared" si="39"/>
        <v>2.2315851324433283E-2</v>
      </c>
      <c r="O146">
        <f t="shared" si="40"/>
        <v>0.10785994806809421</v>
      </c>
      <c r="P146">
        <f t="shared" si="41"/>
        <v>7.8849341346330939E-2</v>
      </c>
    </row>
    <row r="147" spans="1:16" x14ac:dyDescent="0.25">
      <c r="A147">
        <v>145</v>
      </c>
      <c r="B147">
        <v>0.37193085540722143</v>
      </c>
      <c r="C147">
        <f t="shared" si="28"/>
        <v>8.5544096743660938E-2</v>
      </c>
      <c r="D147">
        <f t="shared" si="29"/>
        <v>4.9094872913753231E-2</v>
      </c>
      <c r="E147">
        <f t="shared" si="30"/>
        <v>0.14319337933178025</v>
      </c>
      <c r="F147">
        <f t="shared" si="31"/>
        <v>8.1824788189588715E-2</v>
      </c>
      <c r="G147">
        <f t="shared" si="32"/>
        <v>0.14319337933178025</v>
      </c>
      <c r="H147">
        <f t="shared" si="33"/>
        <v>8.1824788189588715E-2</v>
      </c>
      <c r="I147">
        <f t="shared" si="34"/>
        <v>0.14319337933178025</v>
      </c>
      <c r="J147">
        <f t="shared" si="35"/>
        <v>8.1824788189588715E-2</v>
      </c>
      <c r="K147">
        <f t="shared" si="36"/>
        <v>0.1803864648725024</v>
      </c>
      <c r="L147">
        <f t="shared" si="37"/>
        <v>7.0666862527372074E-2</v>
      </c>
      <c r="M147">
        <f t="shared" si="38"/>
        <v>2.5291298167691059E-2</v>
      </c>
      <c r="N147">
        <f t="shared" si="39"/>
        <v>2.2315851324433283E-2</v>
      </c>
      <c r="O147">
        <f t="shared" si="40"/>
        <v>0.10785994806809421</v>
      </c>
      <c r="P147">
        <f t="shared" si="41"/>
        <v>7.8849341346330939E-2</v>
      </c>
    </row>
    <row r="148" spans="1:16" x14ac:dyDescent="0.25">
      <c r="A148">
        <v>146</v>
      </c>
      <c r="B148">
        <v>0.37193085540722143</v>
      </c>
      <c r="C148">
        <f t="shared" si="28"/>
        <v>8.5544096743660938E-2</v>
      </c>
      <c r="D148">
        <f t="shared" si="29"/>
        <v>4.9094872913753231E-2</v>
      </c>
      <c r="E148">
        <f t="shared" si="30"/>
        <v>0.14319337933178025</v>
      </c>
      <c r="F148">
        <f t="shared" si="31"/>
        <v>8.1824788189588715E-2</v>
      </c>
      <c r="G148">
        <f t="shared" si="32"/>
        <v>0.14319337933178025</v>
      </c>
      <c r="H148">
        <f t="shared" si="33"/>
        <v>8.1824788189588715E-2</v>
      </c>
      <c r="I148">
        <f t="shared" si="34"/>
        <v>0.14319337933178025</v>
      </c>
      <c r="J148">
        <f t="shared" si="35"/>
        <v>8.1824788189588715E-2</v>
      </c>
      <c r="K148">
        <f t="shared" si="36"/>
        <v>0.1803864648725024</v>
      </c>
      <c r="L148">
        <f t="shared" si="37"/>
        <v>7.0666862527372074E-2</v>
      </c>
      <c r="M148">
        <f t="shared" si="38"/>
        <v>2.5291298167691059E-2</v>
      </c>
      <c r="N148">
        <f t="shared" si="39"/>
        <v>2.2315851324433283E-2</v>
      </c>
      <c r="O148">
        <f t="shared" si="40"/>
        <v>0.10785994806809421</v>
      </c>
      <c r="P148">
        <f t="shared" si="41"/>
        <v>7.8849341346330939E-2</v>
      </c>
    </row>
    <row r="149" spans="1:16" x14ac:dyDescent="0.25">
      <c r="A149">
        <v>147</v>
      </c>
      <c r="B149">
        <v>0.37193085540722143</v>
      </c>
      <c r="C149">
        <f t="shared" si="28"/>
        <v>8.5544096743660938E-2</v>
      </c>
      <c r="D149">
        <f t="shared" si="29"/>
        <v>4.9094872913753231E-2</v>
      </c>
      <c r="E149">
        <f t="shared" si="30"/>
        <v>0.14319337933178025</v>
      </c>
      <c r="F149">
        <f t="shared" si="31"/>
        <v>8.1824788189588715E-2</v>
      </c>
      <c r="G149">
        <f t="shared" si="32"/>
        <v>0.14319337933178025</v>
      </c>
      <c r="H149">
        <f t="shared" si="33"/>
        <v>8.1824788189588715E-2</v>
      </c>
      <c r="I149">
        <f t="shared" si="34"/>
        <v>0.14319337933178025</v>
      </c>
      <c r="J149">
        <f t="shared" si="35"/>
        <v>8.1824788189588715E-2</v>
      </c>
      <c r="K149">
        <f t="shared" si="36"/>
        <v>0.1803864648725024</v>
      </c>
      <c r="L149">
        <f t="shared" si="37"/>
        <v>7.0666862527372074E-2</v>
      </c>
      <c r="M149">
        <f t="shared" si="38"/>
        <v>2.5291298167691059E-2</v>
      </c>
      <c r="N149">
        <f t="shared" si="39"/>
        <v>2.2315851324433283E-2</v>
      </c>
      <c r="O149">
        <f t="shared" si="40"/>
        <v>0.10785994806809421</v>
      </c>
      <c r="P149">
        <f t="shared" si="41"/>
        <v>7.8849341346330939E-2</v>
      </c>
    </row>
    <row r="150" spans="1:16" x14ac:dyDescent="0.25">
      <c r="A150">
        <v>148</v>
      </c>
      <c r="B150">
        <v>0.37193085540722143</v>
      </c>
      <c r="C150">
        <f t="shared" si="28"/>
        <v>8.5544096743660938E-2</v>
      </c>
      <c r="D150">
        <f t="shared" si="29"/>
        <v>4.9094872913753231E-2</v>
      </c>
      <c r="E150">
        <f t="shared" si="30"/>
        <v>0.14319337933178025</v>
      </c>
      <c r="F150">
        <f t="shared" si="31"/>
        <v>8.1824788189588715E-2</v>
      </c>
      <c r="G150">
        <f t="shared" si="32"/>
        <v>0.14319337933178025</v>
      </c>
      <c r="H150">
        <f t="shared" si="33"/>
        <v>8.1824788189588715E-2</v>
      </c>
      <c r="I150">
        <f t="shared" si="34"/>
        <v>0.14319337933178025</v>
      </c>
      <c r="J150">
        <f t="shared" si="35"/>
        <v>8.1824788189588715E-2</v>
      </c>
      <c r="K150">
        <f t="shared" si="36"/>
        <v>0.1803864648725024</v>
      </c>
      <c r="L150">
        <f t="shared" si="37"/>
        <v>7.0666862527372074E-2</v>
      </c>
      <c r="M150">
        <f t="shared" si="38"/>
        <v>2.5291298167691059E-2</v>
      </c>
      <c r="N150">
        <f t="shared" si="39"/>
        <v>2.2315851324433283E-2</v>
      </c>
      <c r="O150">
        <f t="shared" si="40"/>
        <v>0.10785994806809421</v>
      </c>
      <c r="P150">
        <f t="shared" si="41"/>
        <v>7.8849341346330939E-2</v>
      </c>
    </row>
    <row r="151" spans="1:16" x14ac:dyDescent="0.25">
      <c r="A151">
        <v>149</v>
      </c>
      <c r="B151">
        <v>0.37193085540722143</v>
      </c>
      <c r="C151">
        <f t="shared" si="28"/>
        <v>8.5544096743660938E-2</v>
      </c>
      <c r="D151">
        <f t="shared" si="29"/>
        <v>4.9094872913753231E-2</v>
      </c>
      <c r="E151">
        <f t="shared" si="30"/>
        <v>0.14319337933178025</v>
      </c>
      <c r="F151">
        <f t="shared" si="31"/>
        <v>8.1824788189588715E-2</v>
      </c>
      <c r="G151">
        <f t="shared" si="32"/>
        <v>0.14319337933178025</v>
      </c>
      <c r="H151">
        <f t="shared" si="33"/>
        <v>8.1824788189588715E-2</v>
      </c>
      <c r="I151">
        <f t="shared" si="34"/>
        <v>0.14319337933178025</v>
      </c>
      <c r="J151">
        <f t="shared" si="35"/>
        <v>8.1824788189588715E-2</v>
      </c>
      <c r="K151">
        <f t="shared" si="36"/>
        <v>0.1803864648725024</v>
      </c>
      <c r="L151">
        <f t="shared" si="37"/>
        <v>7.0666862527372074E-2</v>
      </c>
      <c r="M151">
        <f t="shared" si="38"/>
        <v>2.5291298167691059E-2</v>
      </c>
      <c r="N151">
        <f t="shared" si="39"/>
        <v>2.2315851324433283E-2</v>
      </c>
      <c r="O151">
        <f t="shared" si="40"/>
        <v>0.10785994806809421</v>
      </c>
      <c r="P151">
        <f t="shared" si="41"/>
        <v>7.8849341346330939E-2</v>
      </c>
    </row>
    <row r="152" spans="1:16" x14ac:dyDescent="0.25">
      <c r="A152">
        <v>150</v>
      </c>
      <c r="B152">
        <v>0.39333760842018073</v>
      </c>
      <c r="C152">
        <f t="shared" si="28"/>
        <v>9.0467649936641567E-2</v>
      </c>
      <c r="D152">
        <f t="shared" si="29"/>
        <v>5.1920564311463857E-2</v>
      </c>
      <c r="E152">
        <f t="shared" si="30"/>
        <v>0.15143497924176957</v>
      </c>
      <c r="F152">
        <f t="shared" si="31"/>
        <v>8.6534273852439766E-2</v>
      </c>
      <c r="G152">
        <f t="shared" si="32"/>
        <v>0.15143497924176957</v>
      </c>
      <c r="H152">
        <f t="shared" si="33"/>
        <v>8.6534273852439766E-2</v>
      </c>
      <c r="I152">
        <f t="shared" si="34"/>
        <v>0.15143497924176957</v>
      </c>
      <c r="J152">
        <f t="shared" si="35"/>
        <v>8.6534273852439766E-2</v>
      </c>
      <c r="K152">
        <f t="shared" si="36"/>
        <v>0.19076874008378764</v>
      </c>
      <c r="L152">
        <f t="shared" si="37"/>
        <v>7.4734145599834337E-2</v>
      </c>
      <c r="M152">
        <f t="shared" si="38"/>
        <v>2.6746957372572291E-2</v>
      </c>
      <c r="N152">
        <f t="shared" si="39"/>
        <v>2.3600256505210842E-2</v>
      </c>
      <c r="O152">
        <f t="shared" si="40"/>
        <v>0.1140679064418524</v>
      </c>
      <c r="P152">
        <f t="shared" si="41"/>
        <v>8.3387572985078318E-2</v>
      </c>
    </row>
    <row r="153" spans="1:16" x14ac:dyDescent="0.25">
      <c r="A153">
        <v>151</v>
      </c>
      <c r="B153">
        <v>0.57422482569829758</v>
      </c>
      <c r="C153">
        <f t="shared" si="28"/>
        <v>0.13207170991060846</v>
      </c>
      <c r="D153">
        <f t="shared" si="29"/>
        <v>7.5797676992175281E-2</v>
      </c>
      <c r="E153">
        <f t="shared" si="30"/>
        <v>0.22107655789384456</v>
      </c>
      <c r="F153">
        <f t="shared" si="31"/>
        <v>0.12632946165362546</v>
      </c>
      <c r="G153">
        <f t="shared" si="32"/>
        <v>0.22107655789384456</v>
      </c>
      <c r="H153">
        <f t="shared" si="33"/>
        <v>0.12632946165362546</v>
      </c>
      <c r="I153">
        <f t="shared" si="34"/>
        <v>0.22107655789384456</v>
      </c>
      <c r="J153">
        <f t="shared" si="35"/>
        <v>0.12632946165362546</v>
      </c>
      <c r="K153">
        <f t="shared" si="36"/>
        <v>0.2784990404636743</v>
      </c>
      <c r="L153">
        <f t="shared" si="37"/>
        <v>0.10910271688267655</v>
      </c>
      <c r="M153">
        <f t="shared" si="38"/>
        <v>3.904728814748424E-2</v>
      </c>
      <c r="N153">
        <f t="shared" si="39"/>
        <v>3.4453489541897857E-2</v>
      </c>
      <c r="O153">
        <f t="shared" si="40"/>
        <v>0.1665251994525063</v>
      </c>
      <c r="P153">
        <f t="shared" si="41"/>
        <v>0.12173566304803908</v>
      </c>
    </row>
    <row r="154" spans="1:16" x14ac:dyDescent="0.25">
      <c r="A154">
        <v>152</v>
      </c>
      <c r="B154">
        <v>0.56848884417960321</v>
      </c>
      <c r="C154">
        <f t="shared" si="28"/>
        <v>0.13075243416130874</v>
      </c>
      <c r="D154">
        <f t="shared" si="29"/>
        <v>7.5040527431707624E-2</v>
      </c>
      <c r="E154">
        <f t="shared" si="30"/>
        <v>0.21886820500914725</v>
      </c>
      <c r="F154">
        <f t="shared" si="31"/>
        <v>0.1250675457195127</v>
      </c>
      <c r="G154">
        <f t="shared" si="32"/>
        <v>0.21886820500914725</v>
      </c>
      <c r="H154">
        <f t="shared" si="33"/>
        <v>0.1250675457195127</v>
      </c>
      <c r="I154">
        <f t="shared" si="34"/>
        <v>0.21886820500914725</v>
      </c>
      <c r="J154">
        <f t="shared" si="35"/>
        <v>0.1250675457195127</v>
      </c>
      <c r="K154">
        <f t="shared" si="36"/>
        <v>0.27571708942710754</v>
      </c>
      <c r="L154">
        <f t="shared" si="37"/>
        <v>0.10801288039412461</v>
      </c>
      <c r="M154">
        <f t="shared" si="38"/>
        <v>3.8657241404213019E-2</v>
      </c>
      <c r="N154">
        <f t="shared" si="39"/>
        <v>3.410933065077619E-2</v>
      </c>
      <c r="O154">
        <f t="shared" si="40"/>
        <v>0.16486176481208492</v>
      </c>
      <c r="P154">
        <f t="shared" si="41"/>
        <v>0.12051963496607587</v>
      </c>
    </row>
    <row r="155" spans="1:16" x14ac:dyDescent="0.25">
      <c r="A155">
        <v>153</v>
      </c>
      <c r="B155">
        <v>0.95129823139085889</v>
      </c>
      <c r="C155">
        <f t="shared" si="28"/>
        <v>0.21879859321989756</v>
      </c>
      <c r="D155">
        <f t="shared" si="29"/>
        <v>0.12557136654359338</v>
      </c>
      <c r="E155">
        <f t="shared" si="30"/>
        <v>0.36624981908548071</v>
      </c>
      <c r="F155">
        <f t="shared" si="31"/>
        <v>0.20928561090598896</v>
      </c>
      <c r="G155">
        <f t="shared" si="32"/>
        <v>0.36624981908548071</v>
      </c>
      <c r="H155">
        <f t="shared" si="33"/>
        <v>0.20928561090598896</v>
      </c>
      <c r="I155">
        <f t="shared" si="34"/>
        <v>0.36624981908548071</v>
      </c>
      <c r="J155">
        <f t="shared" si="35"/>
        <v>0.20928561090598896</v>
      </c>
      <c r="K155">
        <f t="shared" si="36"/>
        <v>0.46137964222456657</v>
      </c>
      <c r="L155">
        <f t="shared" si="37"/>
        <v>0.1807466639642632</v>
      </c>
      <c r="M155">
        <f t="shared" si="38"/>
        <v>6.4688279734578413E-2</v>
      </c>
      <c r="N155">
        <f t="shared" si="39"/>
        <v>5.7077893883451532E-2</v>
      </c>
      <c r="O155">
        <f t="shared" si="40"/>
        <v>0.27587648710334906</v>
      </c>
      <c r="P155">
        <f t="shared" si="41"/>
        <v>0.20167522505486207</v>
      </c>
    </row>
    <row r="156" spans="1:16" x14ac:dyDescent="0.25">
      <c r="A156">
        <v>154</v>
      </c>
      <c r="B156">
        <v>0.94997819527957206</v>
      </c>
      <c r="C156">
        <f t="shared" si="28"/>
        <v>0.21849498491430158</v>
      </c>
      <c r="D156">
        <f t="shared" si="29"/>
        <v>0.12539712177690351</v>
      </c>
      <c r="E156">
        <f t="shared" si="30"/>
        <v>0.36574160518263527</v>
      </c>
      <c r="F156">
        <f t="shared" si="31"/>
        <v>0.20899520296150587</v>
      </c>
      <c r="G156">
        <f t="shared" si="32"/>
        <v>0.36574160518263527</v>
      </c>
      <c r="H156">
        <f t="shared" si="33"/>
        <v>0.20899520296150587</v>
      </c>
      <c r="I156">
        <f t="shared" si="34"/>
        <v>0.36574160518263527</v>
      </c>
      <c r="J156">
        <f t="shared" si="35"/>
        <v>0.20899520296150587</v>
      </c>
      <c r="K156">
        <f t="shared" si="36"/>
        <v>0.46073942471059243</v>
      </c>
      <c r="L156">
        <f t="shared" si="37"/>
        <v>0.18049585710311869</v>
      </c>
      <c r="M156">
        <f t="shared" si="38"/>
        <v>6.4598517279010906E-2</v>
      </c>
      <c r="N156">
        <f t="shared" si="39"/>
        <v>5.6998691716774325E-2</v>
      </c>
      <c r="O156">
        <f t="shared" si="40"/>
        <v>0.27549367663107588</v>
      </c>
      <c r="P156">
        <f t="shared" si="41"/>
        <v>0.20139537739926927</v>
      </c>
    </row>
    <row r="157" spans="1:16" x14ac:dyDescent="0.25">
      <c r="A157">
        <v>155</v>
      </c>
      <c r="B157">
        <v>0.94980237132019385</v>
      </c>
      <c r="C157">
        <f t="shared" si="28"/>
        <v>0.21845454540364459</v>
      </c>
      <c r="D157">
        <f t="shared" si="29"/>
        <v>0.12537391301426559</v>
      </c>
      <c r="E157">
        <f t="shared" si="30"/>
        <v>0.36567391295827462</v>
      </c>
      <c r="F157">
        <f t="shared" si="31"/>
        <v>0.20895652169044265</v>
      </c>
      <c r="G157">
        <f t="shared" si="32"/>
        <v>0.36567391295827462</v>
      </c>
      <c r="H157">
        <f t="shared" si="33"/>
        <v>0.20895652169044265</v>
      </c>
      <c r="I157">
        <f t="shared" si="34"/>
        <v>0.36567391295827462</v>
      </c>
      <c r="J157">
        <f t="shared" si="35"/>
        <v>0.20895652169044265</v>
      </c>
      <c r="K157">
        <f t="shared" si="36"/>
        <v>0.46065415009029398</v>
      </c>
      <c r="L157">
        <f t="shared" si="37"/>
        <v>0.18046245055083684</v>
      </c>
      <c r="M157">
        <f t="shared" si="38"/>
        <v>6.4586561249773189E-2</v>
      </c>
      <c r="N157">
        <f t="shared" si="39"/>
        <v>5.6988142279211632E-2</v>
      </c>
      <c r="O157">
        <f t="shared" si="40"/>
        <v>0.27544268768285618</v>
      </c>
      <c r="P157">
        <f t="shared" si="41"/>
        <v>0.20135810271988108</v>
      </c>
    </row>
    <row r="158" spans="1:16" x14ac:dyDescent="0.25">
      <c r="A158">
        <v>156</v>
      </c>
      <c r="B158">
        <v>0.94980237132019385</v>
      </c>
      <c r="C158">
        <f t="shared" si="28"/>
        <v>0.21845454540364459</v>
      </c>
      <c r="D158">
        <f t="shared" si="29"/>
        <v>0.12537391301426559</v>
      </c>
      <c r="E158">
        <f t="shared" si="30"/>
        <v>0.36567391295827462</v>
      </c>
      <c r="F158">
        <f t="shared" si="31"/>
        <v>0.20895652169044265</v>
      </c>
      <c r="G158">
        <f t="shared" si="32"/>
        <v>0.36567391295827462</v>
      </c>
      <c r="H158">
        <f t="shared" si="33"/>
        <v>0.20895652169044265</v>
      </c>
      <c r="I158">
        <f t="shared" si="34"/>
        <v>0.36567391295827462</v>
      </c>
      <c r="J158">
        <f t="shared" si="35"/>
        <v>0.20895652169044265</v>
      </c>
      <c r="K158">
        <f t="shared" si="36"/>
        <v>0.46065415009029398</v>
      </c>
      <c r="L158">
        <f t="shared" si="37"/>
        <v>0.18046245055083684</v>
      </c>
      <c r="M158">
        <f t="shared" si="38"/>
        <v>6.4586561249773189E-2</v>
      </c>
      <c r="N158">
        <f t="shared" si="39"/>
        <v>5.6988142279211632E-2</v>
      </c>
      <c r="O158">
        <f t="shared" si="40"/>
        <v>0.27544268768285618</v>
      </c>
      <c r="P158">
        <f t="shared" si="41"/>
        <v>0.20135810271988108</v>
      </c>
    </row>
    <row r="159" spans="1:16" x14ac:dyDescent="0.25">
      <c r="A159">
        <v>157</v>
      </c>
      <c r="B159">
        <v>0.90717336595657938</v>
      </c>
      <c r="C159">
        <f t="shared" si="28"/>
        <v>0.20864987417001327</v>
      </c>
      <c r="D159">
        <f t="shared" si="29"/>
        <v>0.11974688430626848</v>
      </c>
      <c r="E159">
        <f t="shared" si="30"/>
        <v>0.34926174589328307</v>
      </c>
      <c r="F159">
        <f t="shared" si="31"/>
        <v>0.19957814051044748</v>
      </c>
      <c r="G159">
        <f t="shared" si="32"/>
        <v>0.34926174589328307</v>
      </c>
      <c r="H159">
        <f t="shared" si="33"/>
        <v>0.19957814051044748</v>
      </c>
      <c r="I159">
        <f t="shared" si="34"/>
        <v>0.34926174589328307</v>
      </c>
      <c r="J159">
        <f t="shared" si="35"/>
        <v>0.19957814051044748</v>
      </c>
      <c r="K159">
        <f t="shared" si="36"/>
        <v>0.43997908248894096</v>
      </c>
      <c r="L159">
        <f t="shared" si="37"/>
        <v>0.17236293953175008</v>
      </c>
      <c r="M159">
        <f t="shared" si="38"/>
        <v>6.1687788885047404E-2</v>
      </c>
      <c r="N159">
        <f t="shared" si="39"/>
        <v>5.4430401957394764E-2</v>
      </c>
      <c r="O159">
        <f t="shared" si="40"/>
        <v>0.26308027612740797</v>
      </c>
      <c r="P159">
        <f t="shared" si="41"/>
        <v>0.19232075358279482</v>
      </c>
    </row>
    <row r="160" spans="1:16" x14ac:dyDescent="0.25">
      <c r="A160">
        <v>158</v>
      </c>
      <c r="B160">
        <v>0.96072689295879876</v>
      </c>
      <c r="C160">
        <f t="shared" si="28"/>
        <v>0.22096718538052373</v>
      </c>
      <c r="D160">
        <f t="shared" si="29"/>
        <v>0.12681594987056144</v>
      </c>
      <c r="E160">
        <f t="shared" si="30"/>
        <v>0.36987985378913751</v>
      </c>
      <c r="F160">
        <f t="shared" si="31"/>
        <v>0.21135991645093574</v>
      </c>
      <c r="G160">
        <f t="shared" si="32"/>
        <v>0.36987985378913751</v>
      </c>
      <c r="H160">
        <f t="shared" si="33"/>
        <v>0.21135991645093574</v>
      </c>
      <c r="I160">
        <f t="shared" si="34"/>
        <v>0.36987985378913751</v>
      </c>
      <c r="J160">
        <f t="shared" si="35"/>
        <v>0.21135991645093574</v>
      </c>
      <c r="K160">
        <f t="shared" si="36"/>
        <v>0.46595254308501738</v>
      </c>
      <c r="L160">
        <f t="shared" si="37"/>
        <v>0.18253810966217177</v>
      </c>
      <c r="M160">
        <f t="shared" si="38"/>
        <v>6.5329428721198318E-2</v>
      </c>
      <c r="N160">
        <f t="shared" si="39"/>
        <v>5.7643613577527925E-2</v>
      </c>
      <c r="O160">
        <f t="shared" si="40"/>
        <v>0.27861079895805163</v>
      </c>
      <c r="P160">
        <f t="shared" si="41"/>
        <v>0.20367410130726532</v>
      </c>
    </row>
    <row r="161" spans="1:16" x14ac:dyDescent="0.25">
      <c r="A161">
        <v>159</v>
      </c>
      <c r="B161">
        <v>0.9809490481944465</v>
      </c>
      <c r="C161">
        <f t="shared" si="28"/>
        <v>0.2256182810847227</v>
      </c>
      <c r="D161">
        <f t="shared" si="29"/>
        <v>0.12948527436166696</v>
      </c>
      <c r="E161">
        <f t="shared" si="30"/>
        <v>0.3776653835548619</v>
      </c>
      <c r="F161">
        <f t="shared" si="31"/>
        <v>0.21580879060277824</v>
      </c>
      <c r="G161">
        <f t="shared" si="32"/>
        <v>0.3776653835548619</v>
      </c>
      <c r="H161">
        <f t="shared" si="33"/>
        <v>0.21580879060277824</v>
      </c>
      <c r="I161">
        <f t="shared" si="34"/>
        <v>0.3776653835548619</v>
      </c>
      <c r="J161">
        <f t="shared" si="35"/>
        <v>0.21580879060277824</v>
      </c>
      <c r="K161">
        <f t="shared" si="36"/>
        <v>0.47576028837430656</v>
      </c>
      <c r="L161">
        <f t="shared" si="37"/>
        <v>0.18638031915694483</v>
      </c>
      <c r="M161">
        <f t="shared" si="38"/>
        <v>6.6704535277222365E-2</v>
      </c>
      <c r="N161">
        <f t="shared" si="39"/>
        <v>5.8856942891666791E-2</v>
      </c>
      <c r="O161">
        <f t="shared" si="40"/>
        <v>0.28447522397638947</v>
      </c>
      <c r="P161">
        <f t="shared" si="41"/>
        <v>0.20796119821722264</v>
      </c>
    </row>
    <row r="162" spans="1:16" x14ac:dyDescent="0.25">
      <c r="A162">
        <v>160</v>
      </c>
      <c r="B162">
        <v>0.99620620553079309</v>
      </c>
      <c r="C162">
        <f t="shared" si="28"/>
        <v>0.22912742727208241</v>
      </c>
      <c r="D162">
        <f t="shared" si="29"/>
        <v>0.13149921913006468</v>
      </c>
      <c r="E162">
        <f t="shared" si="30"/>
        <v>0.38353938912935537</v>
      </c>
      <c r="F162">
        <f t="shared" si="31"/>
        <v>0.21916536521677449</v>
      </c>
      <c r="G162">
        <f t="shared" si="32"/>
        <v>0.38353938912935537</v>
      </c>
      <c r="H162">
        <f t="shared" si="33"/>
        <v>0.21916536521677449</v>
      </c>
      <c r="I162">
        <f t="shared" si="34"/>
        <v>0.38353938912935537</v>
      </c>
      <c r="J162">
        <f t="shared" si="35"/>
        <v>0.21916536521677449</v>
      </c>
      <c r="K162">
        <f t="shared" si="36"/>
        <v>0.48316000968243461</v>
      </c>
      <c r="L162">
        <f t="shared" si="37"/>
        <v>0.18927917905085068</v>
      </c>
      <c r="M162">
        <f t="shared" si="38"/>
        <v>6.7742021976093941E-2</v>
      </c>
      <c r="N162">
        <f t="shared" si="39"/>
        <v>5.9772372331847581E-2</v>
      </c>
      <c r="O162">
        <f t="shared" si="40"/>
        <v>0.28889979960392997</v>
      </c>
      <c r="P162">
        <f t="shared" si="41"/>
        <v>0.21119571557252814</v>
      </c>
    </row>
    <row r="163" spans="1:16" x14ac:dyDescent="0.25">
      <c r="A163">
        <v>161</v>
      </c>
      <c r="B163">
        <v>1</v>
      </c>
      <c r="C163">
        <f t="shared" si="28"/>
        <v>0.23</v>
      </c>
      <c r="D163">
        <f t="shared" si="29"/>
        <v>0.13200000000000001</v>
      </c>
      <c r="E163">
        <f t="shared" si="30"/>
        <v>0.38500000000000001</v>
      </c>
      <c r="F163">
        <f t="shared" si="31"/>
        <v>0.22</v>
      </c>
      <c r="G163">
        <f t="shared" si="32"/>
        <v>0.38500000000000001</v>
      </c>
      <c r="H163">
        <f t="shared" si="33"/>
        <v>0.22</v>
      </c>
      <c r="I163">
        <f t="shared" si="34"/>
        <v>0.38500000000000001</v>
      </c>
      <c r="J163">
        <f t="shared" si="35"/>
        <v>0.22</v>
      </c>
      <c r="K163">
        <f t="shared" si="36"/>
        <v>0.48499999999999999</v>
      </c>
      <c r="L163">
        <f t="shared" si="37"/>
        <v>0.19</v>
      </c>
      <c r="M163">
        <f t="shared" si="38"/>
        <v>6.8000000000000005E-2</v>
      </c>
      <c r="N163">
        <f t="shared" si="39"/>
        <v>0.06</v>
      </c>
      <c r="O163">
        <f t="shared" si="40"/>
        <v>0.28999999999999998</v>
      </c>
      <c r="P163">
        <f t="shared" si="41"/>
        <v>0.21199999999999999</v>
      </c>
    </row>
    <row r="164" spans="1:16" x14ac:dyDescent="0.25">
      <c r="A164">
        <v>162</v>
      </c>
      <c r="B164">
        <v>0.67034279070876535</v>
      </c>
      <c r="C164">
        <f t="shared" si="28"/>
        <v>0.15417884186301603</v>
      </c>
      <c r="D164">
        <f t="shared" si="29"/>
        <v>8.8485248373557035E-2</v>
      </c>
      <c r="E164">
        <f t="shared" si="30"/>
        <v>0.25808197442287467</v>
      </c>
      <c r="F164">
        <f t="shared" si="31"/>
        <v>0.14747541395592836</v>
      </c>
      <c r="G164">
        <f t="shared" si="32"/>
        <v>0.25808197442287467</v>
      </c>
      <c r="H164">
        <f t="shared" si="33"/>
        <v>0.14747541395592836</v>
      </c>
      <c r="I164">
        <f t="shared" si="34"/>
        <v>0.25808197442287467</v>
      </c>
      <c r="J164">
        <f t="shared" si="35"/>
        <v>0.14747541395592836</v>
      </c>
      <c r="K164">
        <f t="shared" si="36"/>
        <v>0.32511625349375117</v>
      </c>
      <c r="L164">
        <f t="shared" si="37"/>
        <v>0.12736513023466542</v>
      </c>
      <c r="M164">
        <f t="shared" si="38"/>
        <v>4.5583309768196044E-2</v>
      </c>
      <c r="N164">
        <f t="shared" si="39"/>
        <v>4.0220567442525917E-2</v>
      </c>
      <c r="O164">
        <f t="shared" si="40"/>
        <v>0.19439940930554195</v>
      </c>
      <c r="P164">
        <f t="shared" si="41"/>
        <v>0.14211267163025826</v>
      </c>
    </row>
    <row r="165" spans="1:16" x14ac:dyDescent="0.25">
      <c r="A165">
        <v>163</v>
      </c>
      <c r="B165">
        <v>0.65812388332489691</v>
      </c>
      <c r="C165">
        <f t="shared" si="28"/>
        <v>0.15136849316472631</v>
      </c>
      <c r="D165">
        <f t="shared" si="29"/>
        <v>8.6872352598886399E-2</v>
      </c>
      <c r="E165">
        <f t="shared" si="30"/>
        <v>0.25337769508008534</v>
      </c>
      <c r="F165">
        <f t="shared" si="31"/>
        <v>0.14478725433147732</v>
      </c>
      <c r="G165">
        <f t="shared" si="32"/>
        <v>0.25337769508008534</v>
      </c>
      <c r="H165">
        <f t="shared" si="33"/>
        <v>0.14478725433147732</v>
      </c>
      <c r="I165">
        <f t="shared" si="34"/>
        <v>0.25337769508008534</v>
      </c>
      <c r="J165">
        <f t="shared" si="35"/>
        <v>0.14478725433147732</v>
      </c>
      <c r="K165">
        <f t="shared" si="36"/>
        <v>0.31919008341257499</v>
      </c>
      <c r="L165">
        <f t="shared" si="37"/>
        <v>0.12504353783173042</v>
      </c>
      <c r="M165">
        <f t="shared" si="38"/>
        <v>4.4752424066092991E-2</v>
      </c>
      <c r="N165">
        <f t="shared" si="39"/>
        <v>3.948743299949381E-2</v>
      </c>
      <c r="O165">
        <f t="shared" si="40"/>
        <v>0.19085592616422009</v>
      </c>
      <c r="P165">
        <f t="shared" si="41"/>
        <v>0.13952226326487813</v>
      </c>
    </row>
    <row r="166" spans="1:16" x14ac:dyDescent="0.25">
      <c r="A166">
        <v>164</v>
      </c>
      <c r="B166">
        <v>0.65812388332489691</v>
      </c>
      <c r="C166">
        <f t="shared" si="28"/>
        <v>0.15136849316472631</v>
      </c>
      <c r="D166">
        <f t="shared" si="29"/>
        <v>8.6872352598886399E-2</v>
      </c>
      <c r="E166">
        <f t="shared" si="30"/>
        <v>0.25337769508008534</v>
      </c>
      <c r="F166">
        <f t="shared" si="31"/>
        <v>0.14478725433147732</v>
      </c>
      <c r="G166">
        <f t="shared" si="32"/>
        <v>0.25337769508008534</v>
      </c>
      <c r="H166">
        <f t="shared" si="33"/>
        <v>0.14478725433147732</v>
      </c>
      <c r="I166">
        <f t="shared" si="34"/>
        <v>0.25337769508008534</v>
      </c>
      <c r="J166">
        <f t="shared" si="35"/>
        <v>0.14478725433147732</v>
      </c>
      <c r="K166">
        <f t="shared" si="36"/>
        <v>0.31919008341257499</v>
      </c>
      <c r="L166">
        <f t="shared" si="37"/>
        <v>0.12504353783173042</v>
      </c>
      <c r="M166">
        <f t="shared" si="38"/>
        <v>4.4752424066092991E-2</v>
      </c>
      <c r="N166">
        <f t="shared" si="39"/>
        <v>3.948743299949381E-2</v>
      </c>
      <c r="O166">
        <f t="shared" si="40"/>
        <v>0.19085592616422009</v>
      </c>
      <c r="P166">
        <f t="shared" si="41"/>
        <v>0.13952226326487813</v>
      </c>
    </row>
    <row r="167" spans="1:16" x14ac:dyDescent="0.25">
      <c r="A167">
        <v>165</v>
      </c>
      <c r="B167">
        <v>0.61531037729897808</v>
      </c>
      <c r="C167">
        <f t="shared" si="28"/>
        <v>0.14152138677876497</v>
      </c>
      <c r="D167">
        <f t="shared" si="29"/>
        <v>8.1220969803465104E-2</v>
      </c>
      <c r="E167">
        <f t="shared" si="30"/>
        <v>0.23689449526010656</v>
      </c>
      <c r="F167">
        <f t="shared" si="31"/>
        <v>0.13536828300577519</v>
      </c>
      <c r="G167">
        <f t="shared" si="32"/>
        <v>0.23689449526010656</v>
      </c>
      <c r="H167">
        <f t="shared" si="33"/>
        <v>0.13536828300577519</v>
      </c>
      <c r="I167">
        <f t="shared" si="34"/>
        <v>0.23689449526010656</v>
      </c>
      <c r="J167">
        <f t="shared" si="35"/>
        <v>0.13536828300577519</v>
      </c>
      <c r="K167">
        <f t="shared" si="36"/>
        <v>0.29842553299000435</v>
      </c>
      <c r="L167">
        <f t="shared" si="37"/>
        <v>0.11690897168680583</v>
      </c>
      <c r="M167">
        <f t="shared" si="38"/>
        <v>4.1841105656330514E-2</v>
      </c>
      <c r="N167">
        <f t="shared" si="39"/>
        <v>3.6918622637938686E-2</v>
      </c>
      <c r="O167">
        <f t="shared" si="40"/>
        <v>0.17844000941670363</v>
      </c>
      <c r="P167">
        <f t="shared" si="41"/>
        <v>0.13044579998738334</v>
      </c>
    </row>
    <row r="168" spans="1:16" x14ac:dyDescent="0.25">
      <c r="A168">
        <v>166</v>
      </c>
      <c r="B168">
        <v>0.61531037729897808</v>
      </c>
      <c r="C168">
        <f t="shared" si="28"/>
        <v>0.14152138677876497</v>
      </c>
      <c r="D168">
        <f t="shared" si="29"/>
        <v>8.1220969803465104E-2</v>
      </c>
      <c r="E168">
        <f t="shared" si="30"/>
        <v>0.23689449526010656</v>
      </c>
      <c r="F168">
        <f t="shared" si="31"/>
        <v>0.13536828300577519</v>
      </c>
      <c r="G168">
        <f t="shared" si="32"/>
        <v>0.23689449526010656</v>
      </c>
      <c r="H168">
        <f t="shared" si="33"/>
        <v>0.13536828300577519</v>
      </c>
      <c r="I168">
        <f t="shared" si="34"/>
        <v>0.23689449526010656</v>
      </c>
      <c r="J168">
        <f t="shared" si="35"/>
        <v>0.13536828300577519</v>
      </c>
      <c r="K168">
        <f t="shared" si="36"/>
        <v>0.29842553299000435</v>
      </c>
      <c r="L168">
        <f t="shared" si="37"/>
        <v>0.11690897168680583</v>
      </c>
      <c r="M168">
        <f t="shared" si="38"/>
        <v>4.1841105656330514E-2</v>
      </c>
      <c r="N168">
        <f t="shared" si="39"/>
        <v>3.6918622637938686E-2</v>
      </c>
      <c r="O168">
        <f t="shared" si="40"/>
        <v>0.17844000941670363</v>
      </c>
      <c r="P168">
        <f t="shared" si="41"/>
        <v>0.13044579998738334</v>
      </c>
    </row>
    <row r="169" spans="1:16" x14ac:dyDescent="0.25">
      <c r="A169">
        <v>167</v>
      </c>
      <c r="B169">
        <v>0.39333760842018073</v>
      </c>
      <c r="C169">
        <f t="shared" si="28"/>
        <v>9.0467649936641567E-2</v>
      </c>
      <c r="D169">
        <f t="shared" si="29"/>
        <v>5.1920564311463857E-2</v>
      </c>
      <c r="E169">
        <f t="shared" si="30"/>
        <v>0.15143497924176957</v>
      </c>
      <c r="F169">
        <f t="shared" si="31"/>
        <v>8.6534273852439766E-2</v>
      </c>
      <c r="G169">
        <f t="shared" si="32"/>
        <v>0.15143497924176957</v>
      </c>
      <c r="H169">
        <f t="shared" si="33"/>
        <v>8.6534273852439766E-2</v>
      </c>
      <c r="I169">
        <f t="shared" si="34"/>
        <v>0.15143497924176957</v>
      </c>
      <c r="J169">
        <f t="shared" si="35"/>
        <v>8.6534273852439766E-2</v>
      </c>
      <c r="K169">
        <f t="shared" si="36"/>
        <v>0.19076874008378764</v>
      </c>
      <c r="L169">
        <f t="shared" si="37"/>
        <v>7.4734145599834337E-2</v>
      </c>
      <c r="M169">
        <f t="shared" si="38"/>
        <v>2.6746957372572291E-2</v>
      </c>
      <c r="N169">
        <f t="shared" si="39"/>
        <v>2.3600256505210842E-2</v>
      </c>
      <c r="O169">
        <f t="shared" si="40"/>
        <v>0.1140679064418524</v>
      </c>
      <c r="P169">
        <f t="shared" si="41"/>
        <v>8.3387572985078318E-2</v>
      </c>
    </row>
    <row r="170" spans="1:16" x14ac:dyDescent="0.25">
      <c r="A170">
        <v>168</v>
      </c>
      <c r="B170">
        <v>0.35870600878360154</v>
      </c>
      <c r="C170">
        <f t="shared" si="28"/>
        <v>8.250238202022836E-2</v>
      </c>
      <c r="D170">
        <f t="shared" si="29"/>
        <v>4.7349193159435407E-2</v>
      </c>
      <c r="E170">
        <f t="shared" si="30"/>
        <v>0.13810181338168659</v>
      </c>
      <c r="F170">
        <f t="shared" si="31"/>
        <v>7.891532193239234E-2</v>
      </c>
      <c r="G170">
        <f t="shared" si="32"/>
        <v>0.13810181338168659</v>
      </c>
      <c r="H170">
        <f t="shared" si="33"/>
        <v>7.891532193239234E-2</v>
      </c>
      <c r="I170">
        <f t="shared" si="34"/>
        <v>0.13810181338168659</v>
      </c>
      <c r="J170">
        <f t="shared" si="35"/>
        <v>7.891532193239234E-2</v>
      </c>
      <c r="K170">
        <f t="shared" si="36"/>
        <v>0.17397241426004675</v>
      </c>
      <c r="L170">
        <f t="shared" si="37"/>
        <v>6.8154141668884297E-2</v>
      </c>
      <c r="M170">
        <f t="shared" si="38"/>
        <v>2.4392008597284905E-2</v>
      </c>
      <c r="N170">
        <f t="shared" si="39"/>
        <v>2.1522360527016091E-2</v>
      </c>
      <c r="O170">
        <f t="shared" si="40"/>
        <v>0.10402474254724443</v>
      </c>
      <c r="P170">
        <f t="shared" si="41"/>
        <v>7.604567386212352E-2</v>
      </c>
    </row>
    <row r="171" spans="1:16" x14ac:dyDescent="0.25">
      <c r="A171">
        <v>169</v>
      </c>
      <c r="B171">
        <v>0.35870600878360154</v>
      </c>
      <c r="C171">
        <f t="shared" si="28"/>
        <v>8.250238202022836E-2</v>
      </c>
      <c r="D171">
        <f t="shared" si="29"/>
        <v>4.7349193159435407E-2</v>
      </c>
      <c r="E171">
        <f t="shared" si="30"/>
        <v>0.13810181338168659</v>
      </c>
      <c r="F171">
        <f t="shared" si="31"/>
        <v>7.891532193239234E-2</v>
      </c>
      <c r="G171">
        <f t="shared" si="32"/>
        <v>0.13810181338168659</v>
      </c>
      <c r="H171">
        <f t="shared" si="33"/>
        <v>7.891532193239234E-2</v>
      </c>
      <c r="I171">
        <f t="shared" si="34"/>
        <v>0.13810181338168659</v>
      </c>
      <c r="J171">
        <f t="shared" si="35"/>
        <v>7.891532193239234E-2</v>
      </c>
      <c r="K171">
        <f t="shared" si="36"/>
        <v>0.17397241426004675</v>
      </c>
      <c r="L171">
        <f t="shared" si="37"/>
        <v>6.8154141668884297E-2</v>
      </c>
      <c r="M171">
        <f t="shared" si="38"/>
        <v>2.4392008597284905E-2</v>
      </c>
      <c r="N171">
        <f t="shared" si="39"/>
        <v>2.1522360527016091E-2</v>
      </c>
      <c r="O171">
        <f t="shared" si="40"/>
        <v>0.10402474254724443</v>
      </c>
      <c r="P171">
        <f t="shared" si="41"/>
        <v>7.604567386212352E-2</v>
      </c>
    </row>
    <row r="172" spans="1:16" x14ac:dyDescent="0.25">
      <c r="A172">
        <v>170</v>
      </c>
      <c r="B172">
        <v>0.35870600878360154</v>
      </c>
      <c r="C172">
        <f t="shared" si="28"/>
        <v>8.250238202022836E-2</v>
      </c>
      <c r="D172">
        <f t="shared" si="29"/>
        <v>4.7349193159435407E-2</v>
      </c>
      <c r="E172">
        <f t="shared" si="30"/>
        <v>0.13810181338168659</v>
      </c>
      <c r="F172">
        <f t="shared" si="31"/>
        <v>7.891532193239234E-2</v>
      </c>
      <c r="G172">
        <f t="shared" si="32"/>
        <v>0.13810181338168659</v>
      </c>
      <c r="H172">
        <f t="shared" si="33"/>
        <v>7.891532193239234E-2</v>
      </c>
      <c r="I172">
        <f t="shared" si="34"/>
        <v>0.13810181338168659</v>
      </c>
      <c r="J172">
        <f t="shared" si="35"/>
        <v>7.891532193239234E-2</v>
      </c>
      <c r="K172">
        <f t="shared" si="36"/>
        <v>0.17397241426004675</v>
      </c>
      <c r="L172">
        <f t="shared" si="37"/>
        <v>6.8154141668884297E-2</v>
      </c>
      <c r="M172">
        <f t="shared" si="38"/>
        <v>2.4392008597284905E-2</v>
      </c>
      <c r="N172">
        <f t="shared" si="39"/>
        <v>2.1522360527016091E-2</v>
      </c>
      <c r="O172">
        <f t="shared" si="40"/>
        <v>0.10402474254724443</v>
      </c>
      <c r="P172">
        <f t="shared" si="41"/>
        <v>7.604567386212352E-2</v>
      </c>
    </row>
    <row r="173" spans="1:16" x14ac:dyDescent="0.25">
      <c r="A173">
        <v>171</v>
      </c>
      <c r="B173">
        <v>0.35870600878360154</v>
      </c>
      <c r="C173">
        <f t="shared" si="28"/>
        <v>8.250238202022836E-2</v>
      </c>
      <c r="D173">
        <f t="shared" si="29"/>
        <v>4.7349193159435407E-2</v>
      </c>
      <c r="E173">
        <f t="shared" si="30"/>
        <v>0.13810181338168659</v>
      </c>
      <c r="F173">
        <f t="shared" si="31"/>
        <v>7.891532193239234E-2</v>
      </c>
      <c r="G173">
        <f t="shared" si="32"/>
        <v>0.13810181338168659</v>
      </c>
      <c r="H173">
        <f t="shared" si="33"/>
        <v>7.891532193239234E-2</v>
      </c>
      <c r="I173">
        <f t="shared" si="34"/>
        <v>0.13810181338168659</v>
      </c>
      <c r="J173">
        <f t="shared" si="35"/>
        <v>7.891532193239234E-2</v>
      </c>
      <c r="K173">
        <f t="shared" si="36"/>
        <v>0.17397241426004675</v>
      </c>
      <c r="L173">
        <f t="shared" si="37"/>
        <v>6.8154141668884297E-2</v>
      </c>
      <c r="M173">
        <f t="shared" si="38"/>
        <v>2.4392008597284905E-2</v>
      </c>
      <c r="N173">
        <f t="shared" si="39"/>
        <v>2.1522360527016091E-2</v>
      </c>
      <c r="O173">
        <f t="shared" si="40"/>
        <v>0.10402474254724443</v>
      </c>
      <c r="P173">
        <f t="shared" si="41"/>
        <v>7.604567386212352E-2</v>
      </c>
    </row>
    <row r="174" spans="1:16" x14ac:dyDescent="0.25">
      <c r="A174">
        <v>172</v>
      </c>
      <c r="B174">
        <v>0.35870600878360154</v>
      </c>
      <c r="C174">
        <f t="shared" si="28"/>
        <v>8.250238202022836E-2</v>
      </c>
      <c r="D174">
        <f t="shared" si="29"/>
        <v>4.7349193159435407E-2</v>
      </c>
      <c r="E174">
        <f t="shared" si="30"/>
        <v>0.13810181338168659</v>
      </c>
      <c r="F174">
        <f t="shared" si="31"/>
        <v>7.891532193239234E-2</v>
      </c>
      <c r="G174">
        <f t="shared" si="32"/>
        <v>0.13810181338168659</v>
      </c>
      <c r="H174">
        <f t="shared" si="33"/>
        <v>7.891532193239234E-2</v>
      </c>
      <c r="I174">
        <f t="shared" si="34"/>
        <v>0.13810181338168659</v>
      </c>
      <c r="J174">
        <f t="shared" si="35"/>
        <v>7.891532193239234E-2</v>
      </c>
      <c r="K174">
        <f t="shared" si="36"/>
        <v>0.17397241426004675</v>
      </c>
      <c r="L174">
        <f t="shared" si="37"/>
        <v>6.8154141668884297E-2</v>
      </c>
      <c r="M174">
        <f t="shared" si="38"/>
        <v>2.4392008597284905E-2</v>
      </c>
      <c r="N174">
        <f t="shared" si="39"/>
        <v>2.1522360527016091E-2</v>
      </c>
      <c r="O174">
        <f t="shared" si="40"/>
        <v>0.10402474254724443</v>
      </c>
      <c r="P174">
        <f t="shared" si="41"/>
        <v>7.604567386212352E-2</v>
      </c>
    </row>
    <row r="175" spans="1:16" x14ac:dyDescent="0.25">
      <c r="A175">
        <v>173</v>
      </c>
      <c r="B175">
        <v>0.35870600878360154</v>
      </c>
      <c r="C175">
        <f t="shared" si="28"/>
        <v>8.250238202022836E-2</v>
      </c>
      <c r="D175">
        <f t="shared" si="29"/>
        <v>4.7349193159435407E-2</v>
      </c>
      <c r="E175">
        <f t="shared" si="30"/>
        <v>0.13810181338168659</v>
      </c>
      <c r="F175">
        <f t="shared" si="31"/>
        <v>7.891532193239234E-2</v>
      </c>
      <c r="G175">
        <f t="shared" si="32"/>
        <v>0.13810181338168659</v>
      </c>
      <c r="H175">
        <f t="shared" si="33"/>
        <v>7.891532193239234E-2</v>
      </c>
      <c r="I175">
        <f t="shared" si="34"/>
        <v>0.13810181338168659</v>
      </c>
      <c r="J175">
        <f t="shared" si="35"/>
        <v>7.891532193239234E-2</v>
      </c>
      <c r="K175">
        <f t="shared" si="36"/>
        <v>0.17397241426004675</v>
      </c>
      <c r="L175">
        <f t="shared" si="37"/>
        <v>6.8154141668884297E-2</v>
      </c>
      <c r="M175">
        <f t="shared" si="38"/>
        <v>2.4392008597284905E-2</v>
      </c>
      <c r="N175">
        <f t="shared" si="39"/>
        <v>2.1522360527016091E-2</v>
      </c>
      <c r="O175">
        <f t="shared" si="40"/>
        <v>0.10402474254724443</v>
      </c>
      <c r="P175">
        <f t="shared" si="41"/>
        <v>7.604567386212352E-2</v>
      </c>
    </row>
    <row r="176" spans="1:16" x14ac:dyDescent="0.25">
      <c r="A176">
        <v>174</v>
      </c>
      <c r="B176">
        <v>0.37935159605515939</v>
      </c>
      <c r="C176">
        <f t="shared" si="28"/>
        <v>8.725086709268666E-2</v>
      </c>
      <c r="D176">
        <f t="shared" si="29"/>
        <v>5.0074410679281041E-2</v>
      </c>
      <c r="E176">
        <f t="shared" si="30"/>
        <v>0.14605036448123637</v>
      </c>
      <c r="F176">
        <f t="shared" si="31"/>
        <v>8.3457351132135066E-2</v>
      </c>
      <c r="G176">
        <f t="shared" si="32"/>
        <v>0.14605036448123637</v>
      </c>
      <c r="H176">
        <f t="shared" si="33"/>
        <v>8.3457351132135066E-2</v>
      </c>
      <c r="I176">
        <f t="shared" si="34"/>
        <v>0.14605036448123637</v>
      </c>
      <c r="J176">
        <f t="shared" si="35"/>
        <v>8.3457351132135066E-2</v>
      </c>
      <c r="K176">
        <f t="shared" si="36"/>
        <v>0.18398552408675231</v>
      </c>
      <c r="L176">
        <f t="shared" si="37"/>
        <v>7.2076803250480284E-2</v>
      </c>
      <c r="M176">
        <f t="shared" si="38"/>
        <v>2.5795908531750841E-2</v>
      </c>
      <c r="N176">
        <f t="shared" si="39"/>
        <v>2.2761095763309563E-2</v>
      </c>
      <c r="O176">
        <f t="shared" si="40"/>
        <v>0.11001196285599621</v>
      </c>
      <c r="P176">
        <f t="shared" si="41"/>
        <v>8.0422538363693785E-2</v>
      </c>
    </row>
    <row r="177" spans="1:16" x14ac:dyDescent="0.25">
      <c r="A177">
        <v>175</v>
      </c>
      <c r="B177">
        <v>0.55416821549784967</v>
      </c>
      <c r="C177">
        <f t="shared" si="28"/>
        <v>0.12745868956450543</v>
      </c>
      <c r="D177">
        <f t="shared" si="29"/>
        <v>7.3150204445716155E-2</v>
      </c>
      <c r="E177">
        <f t="shared" si="30"/>
        <v>0.21335476296667213</v>
      </c>
      <c r="F177">
        <f t="shared" si="31"/>
        <v>0.12191700740952693</v>
      </c>
      <c r="G177">
        <f t="shared" si="32"/>
        <v>0.21335476296667213</v>
      </c>
      <c r="H177">
        <f t="shared" si="33"/>
        <v>0.12191700740952693</v>
      </c>
      <c r="I177">
        <f t="shared" si="34"/>
        <v>0.21335476296667213</v>
      </c>
      <c r="J177">
        <f t="shared" si="35"/>
        <v>0.12191700740952693</v>
      </c>
      <c r="K177">
        <f t="shared" si="36"/>
        <v>0.26877158451645711</v>
      </c>
      <c r="L177">
        <f t="shared" si="37"/>
        <v>0.10529196094459144</v>
      </c>
      <c r="M177">
        <f t="shared" si="38"/>
        <v>3.7683438653853783E-2</v>
      </c>
      <c r="N177">
        <f t="shared" si="39"/>
        <v>3.3250092929870981E-2</v>
      </c>
      <c r="O177">
        <f t="shared" si="40"/>
        <v>0.1607087824943764</v>
      </c>
      <c r="P177">
        <f t="shared" si="41"/>
        <v>0.11748366168554412</v>
      </c>
    </row>
    <row r="178" spans="1:16" x14ac:dyDescent="0.25">
      <c r="A178">
        <v>176</v>
      </c>
      <c r="B178">
        <v>0.54827493166814278</v>
      </c>
      <c r="C178">
        <f t="shared" si="28"/>
        <v>0.12610323428367284</v>
      </c>
      <c r="D178">
        <f t="shared" si="29"/>
        <v>7.2372290980194848E-2</v>
      </c>
      <c r="E178">
        <f t="shared" si="30"/>
        <v>0.21108584869223498</v>
      </c>
      <c r="F178">
        <f t="shared" si="31"/>
        <v>0.12062048496699142</v>
      </c>
      <c r="G178">
        <f t="shared" si="32"/>
        <v>0.21108584869223498</v>
      </c>
      <c r="H178">
        <f t="shared" si="33"/>
        <v>0.12062048496699142</v>
      </c>
      <c r="I178">
        <f t="shared" si="34"/>
        <v>0.21108584869223498</v>
      </c>
      <c r="J178">
        <f t="shared" si="35"/>
        <v>0.12062048496699142</v>
      </c>
      <c r="K178">
        <f t="shared" si="36"/>
        <v>0.26591334185904925</v>
      </c>
      <c r="L178">
        <f t="shared" si="37"/>
        <v>0.10417223701694713</v>
      </c>
      <c r="M178">
        <f t="shared" si="38"/>
        <v>3.728269535343371E-2</v>
      </c>
      <c r="N178">
        <f t="shared" si="39"/>
        <v>3.2896495900088564E-2</v>
      </c>
      <c r="O178">
        <f t="shared" si="40"/>
        <v>0.1589997301837614</v>
      </c>
      <c r="P178">
        <f t="shared" si="41"/>
        <v>0.11623428551364627</v>
      </c>
    </row>
    <row r="179" spans="1:16" x14ac:dyDescent="0.25">
      <c r="A179">
        <v>177</v>
      </c>
      <c r="B179">
        <v>0.91802627006079518</v>
      </c>
      <c r="C179">
        <f t="shared" si="28"/>
        <v>0.21114604211398291</v>
      </c>
      <c r="D179">
        <f t="shared" si="29"/>
        <v>0.12117946764802497</v>
      </c>
      <c r="E179">
        <f t="shared" si="30"/>
        <v>0.35344011397340613</v>
      </c>
      <c r="F179">
        <f t="shared" si="31"/>
        <v>0.20196577941337493</v>
      </c>
      <c r="G179">
        <f t="shared" si="32"/>
        <v>0.35344011397340613</v>
      </c>
      <c r="H179">
        <f t="shared" si="33"/>
        <v>0.20196577941337493</v>
      </c>
      <c r="I179">
        <f t="shared" si="34"/>
        <v>0.35344011397340613</v>
      </c>
      <c r="J179">
        <f t="shared" si="35"/>
        <v>0.20196577941337493</v>
      </c>
      <c r="K179">
        <f t="shared" si="36"/>
        <v>0.44524274097948563</v>
      </c>
      <c r="L179">
        <f t="shared" si="37"/>
        <v>0.17442499131155109</v>
      </c>
      <c r="M179">
        <f t="shared" si="38"/>
        <v>6.2425786364134074E-2</v>
      </c>
      <c r="N179">
        <f t="shared" si="39"/>
        <v>5.508157620364771E-2</v>
      </c>
      <c r="O179">
        <f t="shared" si="40"/>
        <v>0.26622761831763059</v>
      </c>
      <c r="P179">
        <f t="shared" si="41"/>
        <v>0.19462156925288857</v>
      </c>
    </row>
    <row r="180" spans="1:16" x14ac:dyDescent="0.25">
      <c r="A180">
        <v>178</v>
      </c>
      <c r="B180">
        <v>0.9169766330071214</v>
      </c>
      <c r="C180">
        <f t="shared" si="28"/>
        <v>0.21090462559163792</v>
      </c>
      <c r="D180">
        <f t="shared" si="29"/>
        <v>0.12104091555694003</v>
      </c>
      <c r="E180">
        <f t="shared" si="30"/>
        <v>0.35303600370774174</v>
      </c>
      <c r="F180">
        <f t="shared" si="31"/>
        <v>0.2017348592615667</v>
      </c>
      <c r="G180">
        <f t="shared" si="32"/>
        <v>0.35303600370774174</v>
      </c>
      <c r="H180">
        <f t="shared" si="33"/>
        <v>0.2017348592615667</v>
      </c>
      <c r="I180">
        <f t="shared" si="34"/>
        <v>0.35303600370774174</v>
      </c>
      <c r="J180">
        <f t="shared" si="35"/>
        <v>0.2017348592615667</v>
      </c>
      <c r="K180">
        <f t="shared" si="36"/>
        <v>0.44473366700845385</v>
      </c>
      <c r="L180">
        <f t="shared" si="37"/>
        <v>0.17422556027135308</v>
      </c>
      <c r="M180">
        <f t="shared" si="38"/>
        <v>6.2354411044484262E-2</v>
      </c>
      <c r="N180">
        <f t="shared" si="39"/>
        <v>5.5018597980427283E-2</v>
      </c>
      <c r="O180">
        <f t="shared" si="40"/>
        <v>0.26592322357206521</v>
      </c>
      <c r="P180">
        <f t="shared" si="41"/>
        <v>0.19439904619750972</v>
      </c>
    </row>
    <row r="181" spans="1:16" x14ac:dyDescent="0.25">
      <c r="A181">
        <v>179</v>
      </c>
      <c r="B181">
        <v>0.93151692339555059</v>
      </c>
      <c r="C181">
        <f t="shared" si="28"/>
        <v>0.21424889238097664</v>
      </c>
      <c r="D181">
        <f t="shared" si="29"/>
        <v>0.12296023388821269</v>
      </c>
      <c r="E181">
        <f t="shared" si="30"/>
        <v>0.35863401550728696</v>
      </c>
      <c r="F181">
        <f t="shared" si="31"/>
        <v>0.20493372314702113</v>
      </c>
      <c r="G181">
        <f t="shared" si="32"/>
        <v>0.35863401550728696</v>
      </c>
      <c r="H181">
        <f t="shared" si="33"/>
        <v>0.20493372314702113</v>
      </c>
      <c r="I181">
        <f t="shared" si="34"/>
        <v>0.35863401550728696</v>
      </c>
      <c r="J181">
        <f t="shared" si="35"/>
        <v>0.20493372314702113</v>
      </c>
      <c r="K181">
        <f t="shared" si="36"/>
        <v>0.45178570784684202</v>
      </c>
      <c r="L181">
        <f t="shared" si="37"/>
        <v>0.17698821544515461</v>
      </c>
      <c r="M181">
        <f t="shared" si="38"/>
        <v>6.3343150790897446E-2</v>
      </c>
      <c r="N181">
        <f t="shared" si="39"/>
        <v>5.5891015403733035E-2</v>
      </c>
      <c r="O181">
        <f t="shared" si="40"/>
        <v>0.27013990778470964</v>
      </c>
      <c r="P181">
        <f t="shared" si="41"/>
        <v>0.19748158775985672</v>
      </c>
    </row>
    <row r="182" spans="1:16" x14ac:dyDescent="0.25">
      <c r="A182">
        <v>180</v>
      </c>
      <c r="B182">
        <v>0.95367108199368134</v>
      </c>
      <c r="C182">
        <f t="shared" si="28"/>
        <v>0.21934434885854673</v>
      </c>
      <c r="D182">
        <f t="shared" si="29"/>
        <v>0.12588458282316595</v>
      </c>
      <c r="E182">
        <f t="shared" si="30"/>
        <v>0.36716336656756732</v>
      </c>
      <c r="F182">
        <f t="shared" si="31"/>
        <v>0.20980763803860988</v>
      </c>
      <c r="G182">
        <f t="shared" si="32"/>
        <v>0.36716336656756732</v>
      </c>
      <c r="H182">
        <f t="shared" si="33"/>
        <v>0.20980763803860988</v>
      </c>
      <c r="I182">
        <f t="shared" si="34"/>
        <v>0.36716336656756732</v>
      </c>
      <c r="J182">
        <f t="shared" si="35"/>
        <v>0.20980763803860988</v>
      </c>
      <c r="K182">
        <f t="shared" si="36"/>
        <v>0.46253047476693543</v>
      </c>
      <c r="L182">
        <f t="shared" si="37"/>
        <v>0.18119750557879946</v>
      </c>
      <c r="M182">
        <f t="shared" si="38"/>
        <v>6.4849633575570331E-2</v>
      </c>
      <c r="N182">
        <f t="shared" si="39"/>
        <v>5.7220264919620879E-2</v>
      </c>
      <c r="O182">
        <f t="shared" si="40"/>
        <v>0.27656461377816755</v>
      </c>
      <c r="P182">
        <f t="shared" si="41"/>
        <v>0.20217826938266042</v>
      </c>
    </row>
    <row r="183" spans="1:16" x14ac:dyDescent="0.25">
      <c r="A183">
        <v>181</v>
      </c>
      <c r="B183">
        <v>0.91399171792161349</v>
      </c>
      <c r="C183">
        <f t="shared" si="28"/>
        <v>0.21021809512197112</v>
      </c>
      <c r="D183">
        <f t="shared" si="29"/>
        <v>0.12064690676565298</v>
      </c>
      <c r="E183">
        <f t="shared" si="30"/>
        <v>0.3518868113998212</v>
      </c>
      <c r="F183">
        <f t="shared" si="31"/>
        <v>0.20107817794275498</v>
      </c>
      <c r="G183">
        <f t="shared" si="32"/>
        <v>0.3518868113998212</v>
      </c>
      <c r="H183">
        <f t="shared" si="33"/>
        <v>0.20107817794275498</v>
      </c>
      <c r="I183">
        <f t="shared" si="34"/>
        <v>0.3518868113998212</v>
      </c>
      <c r="J183">
        <f t="shared" si="35"/>
        <v>0.20107817794275498</v>
      </c>
      <c r="K183">
        <f t="shared" si="36"/>
        <v>0.44328598319198254</v>
      </c>
      <c r="L183">
        <f t="shared" si="37"/>
        <v>0.17365842640510656</v>
      </c>
      <c r="M183">
        <f t="shared" si="38"/>
        <v>6.215143681866972E-2</v>
      </c>
      <c r="N183">
        <f t="shared" si="39"/>
        <v>5.4839503075296808E-2</v>
      </c>
      <c r="O183">
        <f t="shared" si="40"/>
        <v>0.26505759819726787</v>
      </c>
      <c r="P183">
        <f t="shared" si="41"/>
        <v>0.19376624419938204</v>
      </c>
    </row>
    <row r="184" spans="1:16" x14ac:dyDescent="0.25">
      <c r="A184">
        <v>182</v>
      </c>
      <c r="B184">
        <v>0.9819756558113788</v>
      </c>
      <c r="C184">
        <f t="shared" si="28"/>
        <v>0.22585440083661715</v>
      </c>
      <c r="D184">
        <f t="shared" si="29"/>
        <v>0.12962078656710202</v>
      </c>
      <c r="E184">
        <f t="shared" si="30"/>
        <v>0.37806062748738084</v>
      </c>
      <c r="F184">
        <f t="shared" si="31"/>
        <v>0.21603464427850333</v>
      </c>
      <c r="G184">
        <f t="shared" si="32"/>
        <v>0.37806062748738084</v>
      </c>
      <c r="H184">
        <f t="shared" si="33"/>
        <v>0.21603464427850333</v>
      </c>
      <c r="I184">
        <f t="shared" si="34"/>
        <v>0.37806062748738084</v>
      </c>
      <c r="J184">
        <f t="shared" si="35"/>
        <v>0.21603464427850333</v>
      </c>
      <c r="K184">
        <f t="shared" si="36"/>
        <v>0.47625819306851869</v>
      </c>
      <c r="L184">
        <f t="shared" si="37"/>
        <v>0.18657537460416199</v>
      </c>
      <c r="M184">
        <f t="shared" si="38"/>
        <v>6.6774344595173757E-2</v>
      </c>
      <c r="N184">
        <f t="shared" si="39"/>
        <v>5.8918539348682727E-2</v>
      </c>
      <c r="O184">
        <f t="shared" si="40"/>
        <v>0.28477294018529981</v>
      </c>
      <c r="P184">
        <f t="shared" si="41"/>
        <v>0.20817883903201229</v>
      </c>
    </row>
    <row r="185" spans="1:16" x14ac:dyDescent="0.25">
      <c r="A185">
        <v>183</v>
      </c>
      <c r="B185">
        <v>0.99518340414575179</v>
      </c>
      <c r="C185">
        <f t="shared" si="28"/>
        <v>0.22889218295352293</v>
      </c>
      <c r="D185">
        <f t="shared" si="29"/>
        <v>0.13136420934723925</v>
      </c>
      <c r="E185">
        <f t="shared" si="30"/>
        <v>0.38314561059611446</v>
      </c>
      <c r="F185">
        <f t="shared" si="31"/>
        <v>0.2189403489120654</v>
      </c>
      <c r="G185">
        <f t="shared" si="32"/>
        <v>0.38314561059611446</v>
      </c>
      <c r="H185">
        <f t="shared" si="33"/>
        <v>0.2189403489120654</v>
      </c>
      <c r="I185">
        <f t="shared" si="34"/>
        <v>0.38314561059611446</v>
      </c>
      <c r="J185">
        <f t="shared" si="35"/>
        <v>0.2189403489120654</v>
      </c>
      <c r="K185">
        <f t="shared" si="36"/>
        <v>0.4826639510106896</v>
      </c>
      <c r="L185">
        <f t="shared" si="37"/>
        <v>0.18908484678769286</v>
      </c>
      <c r="M185">
        <f t="shared" si="38"/>
        <v>6.767247148191112E-2</v>
      </c>
      <c r="N185">
        <f t="shared" si="39"/>
        <v>5.9711004248745106E-2</v>
      </c>
      <c r="O185">
        <f t="shared" si="40"/>
        <v>0.28860318720226802</v>
      </c>
      <c r="P185">
        <f t="shared" si="41"/>
        <v>0.21097888167889936</v>
      </c>
    </row>
    <row r="186" spans="1:16" x14ac:dyDescent="0.25">
      <c r="A186">
        <v>184</v>
      </c>
      <c r="B186">
        <v>1</v>
      </c>
      <c r="C186">
        <f t="shared" si="28"/>
        <v>0.23</v>
      </c>
      <c r="D186">
        <f t="shared" si="29"/>
        <v>0.13200000000000001</v>
      </c>
      <c r="E186">
        <f t="shared" si="30"/>
        <v>0.38500000000000001</v>
      </c>
      <c r="F186">
        <f t="shared" si="31"/>
        <v>0.22</v>
      </c>
      <c r="G186">
        <f t="shared" si="32"/>
        <v>0.38500000000000001</v>
      </c>
      <c r="H186">
        <f t="shared" si="33"/>
        <v>0.22</v>
      </c>
      <c r="I186">
        <f t="shared" si="34"/>
        <v>0.38500000000000001</v>
      </c>
      <c r="J186">
        <f t="shared" si="35"/>
        <v>0.22</v>
      </c>
      <c r="K186">
        <f t="shared" si="36"/>
        <v>0.48499999999999999</v>
      </c>
      <c r="L186">
        <f t="shared" si="37"/>
        <v>0.19</v>
      </c>
      <c r="M186">
        <f t="shared" si="38"/>
        <v>6.8000000000000005E-2</v>
      </c>
      <c r="N186">
        <f t="shared" si="39"/>
        <v>0.06</v>
      </c>
      <c r="O186">
        <f t="shared" si="40"/>
        <v>0.28999999999999998</v>
      </c>
      <c r="P186">
        <f t="shared" si="41"/>
        <v>0.21199999999999999</v>
      </c>
    </row>
    <row r="187" spans="1:16" x14ac:dyDescent="0.25">
      <c r="A187">
        <v>185</v>
      </c>
      <c r="B187">
        <v>0.99855030263265232</v>
      </c>
      <c r="C187">
        <f t="shared" si="28"/>
        <v>0.22966656960551005</v>
      </c>
      <c r="D187">
        <f t="shared" si="29"/>
        <v>0.1318086399475101</v>
      </c>
      <c r="E187">
        <f t="shared" si="30"/>
        <v>0.38444186651357115</v>
      </c>
      <c r="F187">
        <f t="shared" si="31"/>
        <v>0.21968106657918351</v>
      </c>
      <c r="G187">
        <f t="shared" si="32"/>
        <v>0.38444186651357115</v>
      </c>
      <c r="H187">
        <f t="shared" si="33"/>
        <v>0.21968106657918351</v>
      </c>
      <c r="I187">
        <f t="shared" si="34"/>
        <v>0.38444186651357115</v>
      </c>
      <c r="J187">
        <f t="shared" si="35"/>
        <v>0.21968106657918351</v>
      </c>
      <c r="K187">
        <f t="shared" si="36"/>
        <v>0.48429689677683635</v>
      </c>
      <c r="L187">
        <f t="shared" si="37"/>
        <v>0.18972455750020395</v>
      </c>
      <c r="M187">
        <f t="shared" si="38"/>
        <v>6.7901420579020363E-2</v>
      </c>
      <c r="N187">
        <f t="shared" si="39"/>
        <v>5.9913018157959137E-2</v>
      </c>
      <c r="O187">
        <f t="shared" si="40"/>
        <v>0.28957958776346915</v>
      </c>
      <c r="P187">
        <f t="shared" si="41"/>
        <v>0.2116926641581223</v>
      </c>
    </row>
    <row r="188" spans="1:16" x14ac:dyDescent="0.25">
      <c r="A188">
        <v>186</v>
      </c>
      <c r="B188">
        <v>0.64053738447719977</v>
      </c>
      <c r="C188">
        <f t="shared" si="28"/>
        <v>0.14732359842975595</v>
      </c>
      <c r="D188">
        <f t="shared" si="29"/>
        <v>8.4550934750990375E-2</v>
      </c>
      <c r="E188">
        <f t="shared" si="30"/>
        <v>0.24660689302372191</v>
      </c>
      <c r="F188">
        <f t="shared" si="31"/>
        <v>0.14091822458498396</v>
      </c>
      <c r="G188">
        <f t="shared" si="32"/>
        <v>0.24660689302372191</v>
      </c>
      <c r="H188">
        <f t="shared" si="33"/>
        <v>0.14091822458498396</v>
      </c>
      <c r="I188">
        <f t="shared" si="34"/>
        <v>0.24660689302372191</v>
      </c>
      <c r="J188">
        <f t="shared" si="35"/>
        <v>0.14091822458498396</v>
      </c>
      <c r="K188">
        <f t="shared" si="36"/>
        <v>0.31066063147144191</v>
      </c>
      <c r="L188">
        <f t="shared" si="37"/>
        <v>0.12170210305066796</v>
      </c>
      <c r="M188">
        <f t="shared" si="38"/>
        <v>4.3556542144449588E-2</v>
      </c>
      <c r="N188">
        <f t="shared" si="39"/>
        <v>3.8432243068631987E-2</v>
      </c>
      <c r="O188">
        <f t="shared" si="40"/>
        <v>0.18575584149838792</v>
      </c>
      <c r="P188">
        <f t="shared" si="41"/>
        <v>0.13579392550916636</v>
      </c>
    </row>
    <row r="189" spans="1:16" x14ac:dyDescent="0.25">
      <c r="A189">
        <v>187</v>
      </c>
      <c r="B189">
        <v>0.63851237448010589</v>
      </c>
      <c r="C189">
        <f t="shared" si="28"/>
        <v>0.14685784613042435</v>
      </c>
      <c r="D189">
        <f t="shared" si="29"/>
        <v>8.4283633431373989E-2</v>
      </c>
      <c r="E189">
        <f t="shared" si="30"/>
        <v>0.24582726417484077</v>
      </c>
      <c r="F189">
        <f t="shared" si="31"/>
        <v>0.14047272238562331</v>
      </c>
      <c r="G189">
        <f t="shared" si="32"/>
        <v>0.24582726417484077</v>
      </c>
      <c r="H189">
        <f t="shared" si="33"/>
        <v>0.14047272238562331</v>
      </c>
      <c r="I189">
        <f t="shared" si="34"/>
        <v>0.24582726417484077</v>
      </c>
      <c r="J189">
        <f t="shared" si="35"/>
        <v>0.14047272238562331</v>
      </c>
      <c r="K189">
        <f t="shared" si="36"/>
        <v>0.30967850162285138</v>
      </c>
      <c r="L189">
        <f t="shared" si="37"/>
        <v>0.12131735115122012</v>
      </c>
      <c r="M189">
        <f t="shared" si="38"/>
        <v>4.3418841464647202E-2</v>
      </c>
      <c r="N189">
        <f t="shared" si="39"/>
        <v>3.831074246880635E-2</v>
      </c>
      <c r="O189">
        <f t="shared" si="40"/>
        <v>0.18516858859923069</v>
      </c>
      <c r="P189">
        <f t="shared" si="41"/>
        <v>0.13536462338978245</v>
      </c>
    </row>
    <row r="190" spans="1:16" x14ac:dyDescent="0.25">
      <c r="A190">
        <v>188</v>
      </c>
      <c r="B190">
        <v>0.63472279333793291</v>
      </c>
      <c r="C190">
        <f t="shared" si="28"/>
        <v>0.14598624246772457</v>
      </c>
      <c r="D190">
        <f t="shared" si="29"/>
        <v>8.3783408720607147E-2</v>
      </c>
      <c r="E190">
        <f t="shared" si="30"/>
        <v>0.24436827543510417</v>
      </c>
      <c r="F190">
        <f t="shared" si="31"/>
        <v>0.13963901453434524</v>
      </c>
      <c r="G190">
        <f t="shared" si="32"/>
        <v>0.24436827543510417</v>
      </c>
      <c r="H190">
        <f t="shared" si="33"/>
        <v>0.13963901453434524</v>
      </c>
      <c r="I190">
        <f t="shared" si="34"/>
        <v>0.24436827543510417</v>
      </c>
      <c r="J190">
        <f t="shared" si="35"/>
        <v>0.13963901453434524</v>
      </c>
      <c r="K190">
        <f t="shared" si="36"/>
        <v>0.30784055476889743</v>
      </c>
      <c r="L190">
        <f t="shared" si="37"/>
        <v>0.12059733073420725</v>
      </c>
      <c r="M190">
        <f t="shared" si="38"/>
        <v>4.3161149946979442E-2</v>
      </c>
      <c r="N190">
        <f t="shared" si="39"/>
        <v>3.8083367600275975E-2</v>
      </c>
      <c r="O190">
        <f t="shared" si="40"/>
        <v>0.18406961006800054</v>
      </c>
      <c r="P190">
        <f t="shared" si="41"/>
        <v>0.13456123218764177</v>
      </c>
    </row>
    <row r="191" spans="1:16" x14ac:dyDescent="0.25">
      <c r="A191">
        <v>189</v>
      </c>
      <c r="B191">
        <v>0.59343161879481687</v>
      </c>
      <c r="C191">
        <f t="shared" si="28"/>
        <v>0.13648927232280789</v>
      </c>
      <c r="D191">
        <f t="shared" si="29"/>
        <v>7.8332973680915838E-2</v>
      </c>
      <c r="E191">
        <f t="shared" si="30"/>
        <v>0.22847117323600449</v>
      </c>
      <c r="F191">
        <f t="shared" si="31"/>
        <v>0.13055495613485971</v>
      </c>
      <c r="G191">
        <f t="shared" si="32"/>
        <v>0.22847117323600449</v>
      </c>
      <c r="H191">
        <f t="shared" si="33"/>
        <v>0.13055495613485971</v>
      </c>
      <c r="I191">
        <f t="shared" si="34"/>
        <v>0.22847117323600449</v>
      </c>
      <c r="J191">
        <f t="shared" si="35"/>
        <v>0.13055495613485971</v>
      </c>
      <c r="K191">
        <f t="shared" si="36"/>
        <v>0.28781433511548615</v>
      </c>
      <c r="L191">
        <f t="shared" si="37"/>
        <v>0.11275200757101521</v>
      </c>
      <c r="M191">
        <f t="shared" si="38"/>
        <v>4.0353350078047551E-2</v>
      </c>
      <c r="N191">
        <f t="shared" si="39"/>
        <v>3.560589712768901E-2</v>
      </c>
      <c r="O191">
        <f t="shared" si="40"/>
        <v>0.17209516945049688</v>
      </c>
      <c r="P191">
        <f t="shared" si="41"/>
        <v>0.12580750318450118</v>
      </c>
    </row>
    <row r="192" spans="1:16" x14ac:dyDescent="0.25">
      <c r="A192">
        <v>190</v>
      </c>
      <c r="B192">
        <v>0.59343161879481687</v>
      </c>
      <c r="C192">
        <f t="shared" si="28"/>
        <v>0.13648927232280789</v>
      </c>
      <c r="D192">
        <f t="shared" si="29"/>
        <v>7.8332973680915838E-2</v>
      </c>
      <c r="E192">
        <f t="shared" si="30"/>
        <v>0.22847117323600449</v>
      </c>
      <c r="F192">
        <f t="shared" si="31"/>
        <v>0.13055495613485971</v>
      </c>
      <c r="G192">
        <f t="shared" si="32"/>
        <v>0.22847117323600449</v>
      </c>
      <c r="H192">
        <f t="shared" si="33"/>
        <v>0.13055495613485971</v>
      </c>
      <c r="I192">
        <f t="shared" si="34"/>
        <v>0.22847117323600449</v>
      </c>
      <c r="J192">
        <f t="shared" si="35"/>
        <v>0.13055495613485971</v>
      </c>
      <c r="K192">
        <f t="shared" si="36"/>
        <v>0.28781433511548615</v>
      </c>
      <c r="L192">
        <f t="shared" si="37"/>
        <v>0.11275200757101521</v>
      </c>
      <c r="M192">
        <f t="shared" si="38"/>
        <v>4.0353350078047551E-2</v>
      </c>
      <c r="N192">
        <f t="shared" si="39"/>
        <v>3.560589712768901E-2</v>
      </c>
      <c r="O192">
        <f t="shared" si="40"/>
        <v>0.17209516945049688</v>
      </c>
      <c r="P192">
        <f t="shared" si="41"/>
        <v>0.12580750318450118</v>
      </c>
    </row>
    <row r="193" spans="1:16" x14ac:dyDescent="0.25">
      <c r="A193">
        <v>191</v>
      </c>
      <c r="B193">
        <v>0.37935159605515939</v>
      </c>
      <c r="C193">
        <f t="shared" si="28"/>
        <v>8.725086709268666E-2</v>
      </c>
      <c r="D193">
        <f t="shared" si="29"/>
        <v>5.0074410679281041E-2</v>
      </c>
      <c r="E193">
        <f t="shared" si="30"/>
        <v>0.14605036448123637</v>
      </c>
      <c r="F193">
        <f t="shared" si="31"/>
        <v>8.3457351132135066E-2</v>
      </c>
      <c r="G193">
        <f t="shared" si="32"/>
        <v>0.14605036448123637</v>
      </c>
      <c r="H193">
        <f t="shared" si="33"/>
        <v>8.3457351132135066E-2</v>
      </c>
      <c r="I193">
        <f t="shared" si="34"/>
        <v>0.14605036448123637</v>
      </c>
      <c r="J193">
        <f t="shared" si="35"/>
        <v>8.3457351132135066E-2</v>
      </c>
      <c r="K193">
        <f t="shared" si="36"/>
        <v>0.18398552408675231</v>
      </c>
      <c r="L193">
        <f t="shared" si="37"/>
        <v>7.2076803250480284E-2</v>
      </c>
      <c r="M193">
        <f t="shared" si="38"/>
        <v>2.5795908531750841E-2</v>
      </c>
      <c r="N193">
        <f t="shared" si="39"/>
        <v>2.2761095763309563E-2</v>
      </c>
      <c r="O193">
        <f t="shared" si="40"/>
        <v>0.11001196285599621</v>
      </c>
      <c r="P193">
        <f t="shared" si="41"/>
        <v>8.0422538363693785E-2</v>
      </c>
    </row>
    <row r="194" spans="1:16" x14ac:dyDescent="0.25">
      <c r="A194">
        <v>192</v>
      </c>
      <c r="B194">
        <v>0.3467115022132683</v>
      </c>
      <c r="C194">
        <f t="shared" si="28"/>
        <v>7.9743645509051705E-2</v>
      </c>
      <c r="D194">
        <f t="shared" si="29"/>
        <v>4.5765918292151417E-2</v>
      </c>
      <c r="E194">
        <f t="shared" si="30"/>
        <v>0.13348392835210829</v>
      </c>
      <c r="F194">
        <f t="shared" si="31"/>
        <v>7.6276530486919028E-2</v>
      </c>
      <c r="G194">
        <f t="shared" si="32"/>
        <v>0.13348392835210829</v>
      </c>
      <c r="H194">
        <f t="shared" si="33"/>
        <v>7.6276530486919028E-2</v>
      </c>
      <c r="I194">
        <f t="shared" si="34"/>
        <v>0.13348392835210829</v>
      </c>
      <c r="J194">
        <f t="shared" si="35"/>
        <v>7.6276530486919028E-2</v>
      </c>
      <c r="K194">
        <f t="shared" si="36"/>
        <v>0.16815507857343512</v>
      </c>
      <c r="L194">
        <f t="shared" si="37"/>
        <v>6.5875185420520982E-2</v>
      </c>
      <c r="M194">
        <f t="shared" si="38"/>
        <v>2.3576382150502246E-2</v>
      </c>
      <c r="N194">
        <f t="shared" si="39"/>
        <v>2.0802690132796096E-2</v>
      </c>
      <c r="O194">
        <f t="shared" si="40"/>
        <v>0.1005463356418478</v>
      </c>
      <c r="P194">
        <f t="shared" si="41"/>
        <v>7.3502838469212878E-2</v>
      </c>
    </row>
    <row r="195" spans="1:16" x14ac:dyDescent="0.25">
      <c r="A195">
        <v>193</v>
      </c>
      <c r="B195">
        <v>0.3467115022132683</v>
      </c>
      <c r="C195">
        <f t="shared" ref="C195:C241" si="42">0.23*B195</f>
        <v>7.9743645509051705E-2</v>
      </c>
      <c r="D195">
        <f t="shared" ref="D195:D241" si="43">0.132*B195</f>
        <v>4.5765918292151417E-2</v>
      </c>
      <c r="E195">
        <f t="shared" ref="E195:E241" si="44">0.385*B195</f>
        <v>0.13348392835210829</v>
      </c>
      <c r="F195">
        <f t="shared" ref="F195:F241" si="45">0.22*B195</f>
        <v>7.6276530486919028E-2</v>
      </c>
      <c r="G195">
        <f t="shared" ref="G195:G241" si="46">0.385*B195</f>
        <v>0.13348392835210829</v>
      </c>
      <c r="H195">
        <f t="shared" ref="H195:H241" si="47">0.22*B195</f>
        <v>7.6276530486919028E-2</v>
      </c>
      <c r="I195">
        <f t="shared" ref="I195:I241" si="48">0.385*B195</f>
        <v>0.13348392835210829</v>
      </c>
      <c r="J195">
        <f t="shared" ref="J195:J241" si="49">0.22*B195</f>
        <v>7.6276530486919028E-2</v>
      </c>
      <c r="K195">
        <f t="shared" ref="K195:K241" si="50">0.485*B195</f>
        <v>0.16815507857343512</v>
      </c>
      <c r="L195">
        <f t="shared" ref="L195:L241" si="51">0.19*B195</f>
        <v>6.5875185420520982E-2</v>
      </c>
      <c r="M195">
        <f t="shared" ref="M195:M241" si="52">0.068*B195</f>
        <v>2.3576382150502246E-2</v>
      </c>
      <c r="N195">
        <f t="shared" ref="N195:N241" si="53">0.06*B195</f>
        <v>2.0802690132796096E-2</v>
      </c>
      <c r="O195">
        <f t="shared" ref="O195:O241" si="54">0.29*B195</f>
        <v>0.1005463356418478</v>
      </c>
      <c r="P195">
        <f t="shared" ref="P195:P241" si="55">0.212*B195</f>
        <v>7.3502838469212878E-2</v>
      </c>
    </row>
    <row r="196" spans="1:16" x14ac:dyDescent="0.25">
      <c r="A196">
        <v>194</v>
      </c>
      <c r="B196">
        <v>0.3467115022132683</v>
      </c>
      <c r="C196">
        <f t="shared" si="42"/>
        <v>7.9743645509051705E-2</v>
      </c>
      <c r="D196">
        <f t="shared" si="43"/>
        <v>4.5765918292151417E-2</v>
      </c>
      <c r="E196">
        <f t="shared" si="44"/>
        <v>0.13348392835210829</v>
      </c>
      <c r="F196">
        <f t="shared" si="45"/>
        <v>7.6276530486919028E-2</v>
      </c>
      <c r="G196">
        <f t="shared" si="46"/>
        <v>0.13348392835210829</v>
      </c>
      <c r="H196">
        <f t="shared" si="47"/>
        <v>7.6276530486919028E-2</v>
      </c>
      <c r="I196">
        <f t="shared" si="48"/>
        <v>0.13348392835210829</v>
      </c>
      <c r="J196">
        <f t="shared" si="49"/>
        <v>7.6276530486919028E-2</v>
      </c>
      <c r="K196">
        <f t="shared" si="50"/>
        <v>0.16815507857343512</v>
      </c>
      <c r="L196">
        <f t="shared" si="51"/>
        <v>6.5875185420520982E-2</v>
      </c>
      <c r="M196">
        <f t="shared" si="52"/>
        <v>2.3576382150502246E-2</v>
      </c>
      <c r="N196">
        <f t="shared" si="53"/>
        <v>2.0802690132796096E-2</v>
      </c>
      <c r="O196">
        <f t="shared" si="54"/>
        <v>0.1005463356418478</v>
      </c>
      <c r="P196">
        <f t="shared" si="55"/>
        <v>7.3502838469212878E-2</v>
      </c>
    </row>
    <row r="197" spans="1:16" x14ac:dyDescent="0.25">
      <c r="A197">
        <v>195</v>
      </c>
      <c r="B197">
        <v>0.3467115022132683</v>
      </c>
      <c r="C197">
        <f t="shared" si="42"/>
        <v>7.9743645509051705E-2</v>
      </c>
      <c r="D197">
        <f t="shared" si="43"/>
        <v>4.5765918292151417E-2</v>
      </c>
      <c r="E197">
        <f t="shared" si="44"/>
        <v>0.13348392835210829</v>
      </c>
      <c r="F197">
        <f t="shared" si="45"/>
        <v>7.6276530486919028E-2</v>
      </c>
      <c r="G197">
        <f t="shared" si="46"/>
        <v>0.13348392835210829</v>
      </c>
      <c r="H197">
        <f t="shared" si="47"/>
        <v>7.6276530486919028E-2</v>
      </c>
      <c r="I197">
        <f t="shared" si="48"/>
        <v>0.13348392835210829</v>
      </c>
      <c r="J197">
        <f t="shared" si="49"/>
        <v>7.6276530486919028E-2</v>
      </c>
      <c r="K197">
        <f t="shared" si="50"/>
        <v>0.16815507857343512</v>
      </c>
      <c r="L197">
        <f t="shared" si="51"/>
        <v>6.5875185420520982E-2</v>
      </c>
      <c r="M197">
        <f t="shared" si="52"/>
        <v>2.3576382150502246E-2</v>
      </c>
      <c r="N197">
        <f t="shared" si="53"/>
        <v>2.0802690132796096E-2</v>
      </c>
      <c r="O197">
        <f t="shared" si="54"/>
        <v>0.1005463356418478</v>
      </c>
      <c r="P197">
        <f t="shared" si="55"/>
        <v>7.3502838469212878E-2</v>
      </c>
    </row>
    <row r="198" spans="1:16" x14ac:dyDescent="0.25">
      <c r="A198">
        <v>196</v>
      </c>
      <c r="B198">
        <v>0.3467115022132683</v>
      </c>
      <c r="C198">
        <f t="shared" si="42"/>
        <v>7.9743645509051705E-2</v>
      </c>
      <c r="D198">
        <f t="shared" si="43"/>
        <v>4.5765918292151417E-2</v>
      </c>
      <c r="E198">
        <f t="shared" si="44"/>
        <v>0.13348392835210829</v>
      </c>
      <c r="F198">
        <f t="shared" si="45"/>
        <v>7.6276530486919028E-2</v>
      </c>
      <c r="G198">
        <f t="shared" si="46"/>
        <v>0.13348392835210829</v>
      </c>
      <c r="H198">
        <f t="shared" si="47"/>
        <v>7.6276530486919028E-2</v>
      </c>
      <c r="I198">
        <f t="shared" si="48"/>
        <v>0.13348392835210829</v>
      </c>
      <c r="J198">
        <f t="shared" si="49"/>
        <v>7.6276530486919028E-2</v>
      </c>
      <c r="K198">
        <f t="shared" si="50"/>
        <v>0.16815507857343512</v>
      </c>
      <c r="L198">
        <f t="shared" si="51"/>
        <v>6.5875185420520982E-2</v>
      </c>
      <c r="M198">
        <f t="shared" si="52"/>
        <v>2.3576382150502246E-2</v>
      </c>
      <c r="N198">
        <f t="shared" si="53"/>
        <v>2.0802690132796096E-2</v>
      </c>
      <c r="O198">
        <f t="shared" si="54"/>
        <v>0.1005463356418478</v>
      </c>
      <c r="P198">
        <f t="shared" si="55"/>
        <v>7.3502838469212878E-2</v>
      </c>
    </row>
    <row r="199" spans="1:16" x14ac:dyDescent="0.25">
      <c r="A199">
        <v>197</v>
      </c>
      <c r="B199">
        <v>0.3467115022132683</v>
      </c>
      <c r="C199">
        <f t="shared" si="42"/>
        <v>7.9743645509051705E-2</v>
      </c>
      <c r="D199">
        <f t="shared" si="43"/>
        <v>4.5765918292151417E-2</v>
      </c>
      <c r="E199">
        <f t="shared" si="44"/>
        <v>0.13348392835210829</v>
      </c>
      <c r="F199">
        <f t="shared" si="45"/>
        <v>7.6276530486919028E-2</v>
      </c>
      <c r="G199">
        <f t="shared" si="46"/>
        <v>0.13348392835210829</v>
      </c>
      <c r="H199">
        <f t="shared" si="47"/>
        <v>7.6276530486919028E-2</v>
      </c>
      <c r="I199">
        <f t="shared" si="48"/>
        <v>0.13348392835210829</v>
      </c>
      <c r="J199">
        <f t="shared" si="49"/>
        <v>7.6276530486919028E-2</v>
      </c>
      <c r="K199">
        <f t="shared" si="50"/>
        <v>0.16815507857343512</v>
      </c>
      <c r="L199">
        <f t="shared" si="51"/>
        <v>6.5875185420520982E-2</v>
      </c>
      <c r="M199">
        <f t="shared" si="52"/>
        <v>2.3576382150502246E-2</v>
      </c>
      <c r="N199">
        <f t="shared" si="53"/>
        <v>2.0802690132796096E-2</v>
      </c>
      <c r="O199">
        <f t="shared" si="54"/>
        <v>0.1005463356418478</v>
      </c>
      <c r="P199">
        <f t="shared" si="55"/>
        <v>7.3502838469212878E-2</v>
      </c>
    </row>
    <row r="200" spans="1:16" x14ac:dyDescent="0.25">
      <c r="A200">
        <v>198</v>
      </c>
      <c r="B200">
        <v>0.36666673686704643</v>
      </c>
      <c r="C200">
        <f t="shared" si="42"/>
        <v>8.4333349479420686E-2</v>
      </c>
      <c r="D200">
        <f t="shared" si="43"/>
        <v>4.8400009266450134E-2</v>
      </c>
      <c r="E200">
        <f t="shared" si="44"/>
        <v>0.14116669369381288</v>
      </c>
      <c r="F200">
        <f t="shared" si="45"/>
        <v>8.0666682110750218E-2</v>
      </c>
      <c r="G200">
        <f t="shared" si="46"/>
        <v>0.14116669369381288</v>
      </c>
      <c r="H200">
        <f t="shared" si="47"/>
        <v>8.0666682110750218E-2</v>
      </c>
      <c r="I200">
        <f t="shared" si="48"/>
        <v>0.14116669369381288</v>
      </c>
      <c r="J200">
        <f t="shared" si="49"/>
        <v>8.0666682110750218E-2</v>
      </c>
      <c r="K200">
        <f t="shared" si="50"/>
        <v>0.17783336738051753</v>
      </c>
      <c r="L200">
        <f t="shared" si="51"/>
        <v>6.9666680004738815E-2</v>
      </c>
      <c r="M200">
        <f t="shared" si="52"/>
        <v>2.493333810695916E-2</v>
      </c>
      <c r="N200">
        <f t="shared" si="53"/>
        <v>2.2000004212022785E-2</v>
      </c>
      <c r="O200">
        <f t="shared" si="54"/>
        <v>0.10633335369144346</v>
      </c>
      <c r="P200">
        <f t="shared" si="55"/>
        <v>7.7733348215813847E-2</v>
      </c>
    </row>
    <row r="201" spans="1:16" x14ac:dyDescent="0.25">
      <c r="A201">
        <v>199</v>
      </c>
      <c r="B201">
        <v>0.53492034514111009</v>
      </c>
      <c r="C201">
        <f t="shared" si="42"/>
        <v>0.12303167938245532</v>
      </c>
      <c r="D201">
        <f t="shared" si="43"/>
        <v>7.0609485558626534E-2</v>
      </c>
      <c r="E201">
        <f t="shared" si="44"/>
        <v>0.2059443328793274</v>
      </c>
      <c r="F201">
        <f t="shared" si="45"/>
        <v>0.11768247593104422</v>
      </c>
      <c r="G201">
        <f t="shared" si="46"/>
        <v>0.2059443328793274</v>
      </c>
      <c r="H201">
        <f t="shared" si="47"/>
        <v>0.11768247593104422</v>
      </c>
      <c r="I201">
        <f t="shared" si="48"/>
        <v>0.2059443328793274</v>
      </c>
      <c r="J201">
        <f t="shared" si="49"/>
        <v>0.11768247593104422</v>
      </c>
      <c r="K201">
        <f t="shared" si="50"/>
        <v>0.25943636739343839</v>
      </c>
      <c r="L201">
        <f t="shared" si="51"/>
        <v>0.10163486557681092</v>
      </c>
      <c r="M201">
        <f t="shared" si="52"/>
        <v>3.6374583469595489E-2</v>
      </c>
      <c r="N201">
        <f t="shared" si="53"/>
        <v>3.2095220708466606E-2</v>
      </c>
      <c r="O201">
        <f t="shared" si="54"/>
        <v>0.15512690009092192</v>
      </c>
      <c r="P201">
        <f t="shared" si="55"/>
        <v>0.11340311316991533</v>
      </c>
    </row>
    <row r="202" spans="1:16" x14ac:dyDescent="0.25">
      <c r="A202">
        <v>200</v>
      </c>
      <c r="B202">
        <v>0.52994156922310542</v>
      </c>
      <c r="C202">
        <f t="shared" si="42"/>
        <v>0.12188656092131425</v>
      </c>
      <c r="D202">
        <f t="shared" si="43"/>
        <v>6.9952287137449914E-2</v>
      </c>
      <c r="E202">
        <f t="shared" si="44"/>
        <v>0.2040275041508956</v>
      </c>
      <c r="F202">
        <f t="shared" si="45"/>
        <v>0.1165871452290832</v>
      </c>
      <c r="G202">
        <f t="shared" si="46"/>
        <v>0.2040275041508956</v>
      </c>
      <c r="H202">
        <f t="shared" si="47"/>
        <v>0.1165871452290832</v>
      </c>
      <c r="I202">
        <f t="shared" si="48"/>
        <v>0.2040275041508956</v>
      </c>
      <c r="J202">
        <f t="shared" si="49"/>
        <v>0.1165871452290832</v>
      </c>
      <c r="K202">
        <f t="shared" si="50"/>
        <v>0.25702166107320612</v>
      </c>
      <c r="L202">
        <f t="shared" si="51"/>
        <v>0.10068889815239003</v>
      </c>
      <c r="M202">
        <f t="shared" si="52"/>
        <v>3.6036026707171175E-2</v>
      </c>
      <c r="N202">
        <f t="shared" si="53"/>
        <v>3.1796494153386326E-2</v>
      </c>
      <c r="O202">
        <f t="shared" si="54"/>
        <v>0.15368305507470056</v>
      </c>
      <c r="P202">
        <f t="shared" si="55"/>
        <v>0.11234761267529834</v>
      </c>
    </row>
    <row r="203" spans="1:16" x14ac:dyDescent="0.25">
      <c r="A203">
        <v>201</v>
      </c>
      <c r="B203">
        <v>0.88641098819892472</v>
      </c>
      <c r="C203">
        <f t="shared" si="42"/>
        <v>0.2038745272857527</v>
      </c>
      <c r="D203">
        <f t="shared" si="43"/>
        <v>0.11700625044225807</v>
      </c>
      <c r="E203">
        <f t="shared" si="44"/>
        <v>0.34126823045658605</v>
      </c>
      <c r="F203">
        <f t="shared" si="45"/>
        <v>0.19501041740376343</v>
      </c>
      <c r="G203">
        <f t="shared" si="46"/>
        <v>0.34126823045658605</v>
      </c>
      <c r="H203">
        <f t="shared" si="47"/>
        <v>0.19501041740376343</v>
      </c>
      <c r="I203">
        <f t="shared" si="48"/>
        <v>0.34126823045658605</v>
      </c>
      <c r="J203">
        <f t="shared" si="49"/>
        <v>0.19501041740376343</v>
      </c>
      <c r="K203">
        <f t="shared" si="50"/>
        <v>0.42990932927647846</v>
      </c>
      <c r="L203">
        <f t="shared" si="51"/>
        <v>0.16841808775779571</v>
      </c>
      <c r="M203">
        <f t="shared" si="52"/>
        <v>6.0275947197526887E-2</v>
      </c>
      <c r="N203">
        <f t="shared" si="53"/>
        <v>5.3184659291935478E-2</v>
      </c>
      <c r="O203">
        <f t="shared" si="54"/>
        <v>0.25705918657768817</v>
      </c>
      <c r="P203">
        <f t="shared" si="55"/>
        <v>0.18791912949817202</v>
      </c>
    </row>
    <row r="204" spans="1:16" x14ac:dyDescent="0.25">
      <c r="A204">
        <v>202</v>
      </c>
      <c r="B204">
        <v>0.88734704100480599</v>
      </c>
      <c r="C204">
        <f t="shared" si="42"/>
        <v>0.20408981943110538</v>
      </c>
      <c r="D204">
        <f t="shared" si="43"/>
        <v>0.1171298094126344</v>
      </c>
      <c r="E204">
        <f t="shared" si="44"/>
        <v>0.34162861078685031</v>
      </c>
      <c r="F204">
        <f t="shared" si="45"/>
        <v>0.19521634902105731</v>
      </c>
      <c r="G204">
        <f t="shared" si="46"/>
        <v>0.34162861078685031</v>
      </c>
      <c r="H204">
        <f t="shared" si="47"/>
        <v>0.19521634902105731</v>
      </c>
      <c r="I204">
        <f t="shared" si="48"/>
        <v>0.34162861078685031</v>
      </c>
      <c r="J204">
        <f t="shared" si="49"/>
        <v>0.19521634902105731</v>
      </c>
      <c r="K204">
        <f t="shared" si="50"/>
        <v>0.43036331488733087</v>
      </c>
      <c r="L204">
        <f t="shared" si="51"/>
        <v>0.16859593779091314</v>
      </c>
      <c r="M204">
        <f t="shared" si="52"/>
        <v>6.0339598788326815E-2</v>
      </c>
      <c r="N204">
        <f t="shared" si="53"/>
        <v>5.3240822460288356E-2</v>
      </c>
      <c r="O204">
        <f t="shared" si="54"/>
        <v>0.25733064189139371</v>
      </c>
      <c r="P204">
        <f t="shared" si="55"/>
        <v>0.18811757269301888</v>
      </c>
    </row>
    <row r="205" spans="1:16" x14ac:dyDescent="0.25">
      <c r="A205">
        <v>203</v>
      </c>
      <c r="B205">
        <v>0.90534763695882758</v>
      </c>
      <c r="C205">
        <f t="shared" si="42"/>
        <v>0.20822995650053036</v>
      </c>
      <c r="D205">
        <f t="shared" si="43"/>
        <v>0.11950588807856524</v>
      </c>
      <c r="E205">
        <f t="shared" si="44"/>
        <v>0.34855884022914863</v>
      </c>
      <c r="F205">
        <f t="shared" si="45"/>
        <v>0.19917648013094208</v>
      </c>
      <c r="G205">
        <f t="shared" si="46"/>
        <v>0.34855884022914863</v>
      </c>
      <c r="H205">
        <f t="shared" si="47"/>
        <v>0.19917648013094208</v>
      </c>
      <c r="I205">
        <f t="shared" si="48"/>
        <v>0.34855884022914863</v>
      </c>
      <c r="J205">
        <f t="shared" si="49"/>
        <v>0.19917648013094208</v>
      </c>
      <c r="K205">
        <f t="shared" si="50"/>
        <v>0.43909360392503138</v>
      </c>
      <c r="L205">
        <f t="shared" si="51"/>
        <v>0.17201605102217724</v>
      </c>
      <c r="M205">
        <f t="shared" si="52"/>
        <v>6.1563639313200282E-2</v>
      </c>
      <c r="N205">
        <f t="shared" si="53"/>
        <v>5.4320858217529654E-2</v>
      </c>
      <c r="O205">
        <f t="shared" si="54"/>
        <v>0.26255081471805997</v>
      </c>
      <c r="P205">
        <f t="shared" si="55"/>
        <v>0.19193369903527144</v>
      </c>
    </row>
    <row r="206" spans="1:16" x14ac:dyDescent="0.25">
      <c r="A206">
        <v>204</v>
      </c>
      <c r="B206">
        <v>0.93216149388818925</v>
      </c>
      <c r="C206">
        <f t="shared" si="42"/>
        <v>0.21439714359428352</v>
      </c>
      <c r="D206">
        <f t="shared" si="43"/>
        <v>0.12304531719324099</v>
      </c>
      <c r="E206">
        <f t="shared" si="44"/>
        <v>0.35888217514695286</v>
      </c>
      <c r="F206">
        <f t="shared" si="45"/>
        <v>0.20507552865540163</v>
      </c>
      <c r="G206">
        <f t="shared" si="46"/>
        <v>0.35888217514695286</v>
      </c>
      <c r="H206">
        <f t="shared" si="47"/>
        <v>0.20507552865540163</v>
      </c>
      <c r="I206">
        <f t="shared" si="48"/>
        <v>0.35888217514695286</v>
      </c>
      <c r="J206">
        <f t="shared" si="49"/>
        <v>0.20507552865540163</v>
      </c>
      <c r="K206">
        <f t="shared" si="50"/>
        <v>0.45209832453577176</v>
      </c>
      <c r="L206">
        <f t="shared" si="51"/>
        <v>0.17711068383875597</v>
      </c>
      <c r="M206">
        <f t="shared" si="52"/>
        <v>6.3386981584396873E-2</v>
      </c>
      <c r="N206">
        <f t="shared" si="53"/>
        <v>5.5929689633291355E-2</v>
      </c>
      <c r="O206">
        <f t="shared" si="54"/>
        <v>0.27032683322757489</v>
      </c>
      <c r="P206">
        <f t="shared" si="55"/>
        <v>0.19761823670429612</v>
      </c>
    </row>
    <row r="207" spans="1:16" x14ac:dyDescent="0.25">
      <c r="A207">
        <v>205</v>
      </c>
      <c r="B207">
        <v>0.90036295015041412</v>
      </c>
      <c r="C207">
        <f t="shared" si="42"/>
        <v>0.20708347853459524</v>
      </c>
      <c r="D207">
        <f t="shared" si="43"/>
        <v>0.11884790941985467</v>
      </c>
      <c r="E207">
        <f t="shared" si="44"/>
        <v>0.34663973580790947</v>
      </c>
      <c r="F207">
        <f t="shared" si="45"/>
        <v>0.19807984903309112</v>
      </c>
      <c r="G207">
        <f t="shared" si="46"/>
        <v>0.34663973580790947</v>
      </c>
      <c r="H207">
        <f t="shared" si="47"/>
        <v>0.19807984903309112</v>
      </c>
      <c r="I207">
        <f t="shared" si="48"/>
        <v>0.34663973580790947</v>
      </c>
      <c r="J207">
        <f t="shared" si="49"/>
        <v>0.19807984903309112</v>
      </c>
      <c r="K207">
        <f t="shared" si="50"/>
        <v>0.43667603082295081</v>
      </c>
      <c r="L207">
        <f t="shared" si="51"/>
        <v>0.17106896052857867</v>
      </c>
      <c r="M207">
        <f t="shared" si="52"/>
        <v>6.1224680610228163E-2</v>
      </c>
      <c r="N207">
        <f t="shared" si="53"/>
        <v>5.4021777009024843E-2</v>
      </c>
      <c r="O207">
        <f t="shared" si="54"/>
        <v>0.26110525554362007</v>
      </c>
      <c r="P207">
        <f t="shared" si="55"/>
        <v>0.1908769454318878</v>
      </c>
    </row>
    <row r="208" spans="1:16" x14ac:dyDescent="0.25">
      <c r="A208">
        <v>206</v>
      </c>
      <c r="B208">
        <v>0.97090963951537523</v>
      </c>
      <c r="C208">
        <f t="shared" si="42"/>
        <v>0.22330921708853632</v>
      </c>
      <c r="D208">
        <f t="shared" si="43"/>
        <v>0.12816007241602953</v>
      </c>
      <c r="E208">
        <f t="shared" si="44"/>
        <v>0.3738002112134195</v>
      </c>
      <c r="F208">
        <f t="shared" si="45"/>
        <v>0.21360012069338255</v>
      </c>
      <c r="G208">
        <f t="shared" si="46"/>
        <v>0.3738002112134195</v>
      </c>
      <c r="H208">
        <f t="shared" si="47"/>
        <v>0.21360012069338255</v>
      </c>
      <c r="I208">
        <f t="shared" si="48"/>
        <v>0.3738002112134195</v>
      </c>
      <c r="J208">
        <f t="shared" si="49"/>
        <v>0.21360012069338255</v>
      </c>
      <c r="K208">
        <f t="shared" si="50"/>
        <v>0.47089117516495699</v>
      </c>
      <c r="L208">
        <f t="shared" si="51"/>
        <v>0.18447283150792129</v>
      </c>
      <c r="M208">
        <f t="shared" si="52"/>
        <v>6.6021855487045519E-2</v>
      </c>
      <c r="N208">
        <f t="shared" si="53"/>
        <v>5.8254578370922509E-2</v>
      </c>
      <c r="O208">
        <f t="shared" si="54"/>
        <v>0.28156379545945881</v>
      </c>
      <c r="P208">
        <f t="shared" si="55"/>
        <v>0.20583284357725953</v>
      </c>
    </row>
    <row r="209" spans="1:16" x14ac:dyDescent="0.25">
      <c r="A209">
        <v>207</v>
      </c>
      <c r="B209">
        <v>0.99034106300898606</v>
      </c>
      <c r="C209">
        <f t="shared" si="42"/>
        <v>0.2277784444920668</v>
      </c>
      <c r="D209">
        <f t="shared" si="43"/>
        <v>0.13072502031718616</v>
      </c>
      <c r="E209">
        <f t="shared" si="44"/>
        <v>0.38128130925845966</v>
      </c>
      <c r="F209">
        <f t="shared" si="45"/>
        <v>0.21787503386197693</v>
      </c>
      <c r="G209">
        <f t="shared" si="46"/>
        <v>0.38128130925845966</v>
      </c>
      <c r="H209">
        <f t="shared" si="47"/>
        <v>0.21787503386197693</v>
      </c>
      <c r="I209">
        <f t="shared" si="48"/>
        <v>0.38128130925845966</v>
      </c>
      <c r="J209">
        <f t="shared" si="49"/>
        <v>0.21787503386197693</v>
      </c>
      <c r="K209">
        <f t="shared" si="50"/>
        <v>0.48031541555935825</v>
      </c>
      <c r="L209">
        <f t="shared" si="51"/>
        <v>0.18816480197170735</v>
      </c>
      <c r="M209">
        <f t="shared" si="52"/>
        <v>6.7343192284611053E-2</v>
      </c>
      <c r="N209">
        <f t="shared" si="53"/>
        <v>5.9420463780539161E-2</v>
      </c>
      <c r="O209">
        <f t="shared" si="54"/>
        <v>0.28719890827260591</v>
      </c>
      <c r="P209">
        <f t="shared" si="55"/>
        <v>0.20995230535790504</v>
      </c>
    </row>
    <row r="210" spans="1:16" x14ac:dyDescent="0.25">
      <c r="A210">
        <v>208</v>
      </c>
      <c r="B210">
        <v>1</v>
      </c>
      <c r="C210">
        <f t="shared" si="42"/>
        <v>0.23</v>
      </c>
      <c r="D210">
        <f t="shared" si="43"/>
        <v>0.13200000000000001</v>
      </c>
      <c r="E210">
        <f t="shared" si="44"/>
        <v>0.38500000000000001</v>
      </c>
      <c r="F210">
        <f t="shared" si="45"/>
        <v>0.22</v>
      </c>
      <c r="G210">
        <f t="shared" si="46"/>
        <v>0.38500000000000001</v>
      </c>
      <c r="H210">
        <f t="shared" si="47"/>
        <v>0.22</v>
      </c>
      <c r="I210">
        <f t="shared" si="48"/>
        <v>0.38500000000000001</v>
      </c>
      <c r="J210">
        <f t="shared" si="49"/>
        <v>0.22</v>
      </c>
      <c r="K210">
        <f t="shared" si="50"/>
        <v>0.48499999999999999</v>
      </c>
      <c r="L210">
        <f t="shared" si="51"/>
        <v>0.19</v>
      </c>
      <c r="M210">
        <f t="shared" si="52"/>
        <v>6.8000000000000005E-2</v>
      </c>
      <c r="N210">
        <f t="shared" si="53"/>
        <v>0.06</v>
      </c>
      <c r="O210">
        <f t="shared" si="54"/>
        <v>0.28999999999999998</v>
      </c>
      <c r="P210">
        <f t="shared" si="55"/>
        <v>0.21199999999999999</v>
      </c>
    </row>
    <row r="211" spans="1:16" x14ac:dyDescent="0.25">
      <c r="A211">
        <v>209</v>
      </c>
      <c r="B211">
        <v>0.99223513705182609</v>
      </c>
      <c r="C211">
        <f t="shared" si="42"/>
        <v>0.22821408152192002</v>
      </c>
      <c r="D211">
        <f t="shared" si="43"/>
        <v>0.13097503809084104</v>
      </c>
      <c r="E211">
        <f t="shared" si="44"/>
        <v>0.38201052776495303</v>
      </c>
      <c r="F211">
        <f t="shared" si="45"/>
        <v>0.21829173015140174</v>
      </c>
      <c r="G211">
        <f t="shared" si="46"/>
        <v>0.38201052776495303</v>
      </c>
      <c r="H211">
        <f t="shared" si="47"/>
        <v>0.21829173015140174</v>
      </c>
      <c r="I211">
        <f t="shared" si="48"/>
        <v>0.38201052776495303</v>
      </c>
      <c r="J211">
        <f t="shared" si="49"/>
        <v>0.21829173015140174</v>
      </c>
      <c r="K211">
        <f t="shared" si="50"/>
        <v>0.48123404147013565</v>
      </c>
      <c r="L211">
        <f t="shared" si="51"/>
        <v>0.18852467603984696</v>
      </c>
      <c r="M211">
        <f t="shared" si="52"/>
        <v>6.7471989319524181E-2</v>
      </c>
      <c r="N211">
        <f t="shared" si="53"/>
        <v>5.9534108223109561E-2</v>
      </c>
      <c r="O211">
        <f t="shared" si="54"/>
        <v>0.28774818974502953</v>
      </c>
      <c r="P211">
        <f t="shared" si="55"/>
        <v>0.21035384905498714</v>
      </c>
    </row>
    <row r="212" spans="1:16" x14ac:dyDescent="0.25">
      <c r="A212">
        <v>210</v>
      </c>
      <c r="B212">
        <v>0.63582259744772862</v>
      </c>
      <c r="C212">
        <f t="shared" si="42"/>
        <v>0.14623919741297758</v>
      </c>
      <c r="D212">
        <f t="shared" si="43"/>
        <v>8.3928582863100176E-2</v>
      </c>
      <c r="E212">
        <f t="shared" si="44"/>
        <v>0.24479170001737552</v>
      </c>
      <c r="F212">
        <f t="shared" si="45"/>
        <v>0.13988097143850028</v>
      </c>
      <c r="G212">
        <f t="shared" si="46"/>
        <v>0.24479170001737552</v>
      </c>
      <c r="H212">
        <f t="shared" si="47"/>
        <v>0.13988097143850028</v>
      </c>
      <c r="I212">
        <f t="shared" si="48"/>
        <v>0.24479170001737552</v>
      </c>
      <c r="J212">
        <f t="shared" si="49"/>
        <v>0.13988097143850028</v>
      </c>
      <c r="K212">
        <f t="shared" si="50"/>
        <v>0.30837395976214838</v>
      </c>
      <c r="L212">
        <f t="shared" si="51"/>
        <v>0.12080629351506844</v>
      </c>
      <c r="M212">
        <f t="shared" si="52"/>
        <v>4.3235936626445551E-2</v>
      </c>
      <c r="N212">
        <f t="shared" si="53"/>
        <v>3.8149355846863714E-2</v>
      </c>
      <c r="O212">
        <f t="shared" si="54"/>
        <v>0.1843885532598413</v>
      </c>
      <c r="P212">
        <f t="shared" si="55"/>
        <v>0.13479439065891846</v>
      </c>
    </row>
    <row r="213" spans="1:16" x14ac:dyDescent="0.25">
      <c r="A213">
        <v>211</v>
      </c>
      <c r="B213">
        <v>0.62360665756911793</v>
      </c>
      <c r="C213">
        <f t="shared" si="42"/>
        <v>0.14342953124089713</v>
      </c>
      <c r="D213">
        <f t="shared" si="43"/>
        <v>8.2316078799123574E-2</v>
      </c>
      <c r="E213">
        <f t="shared" si="44"/>
        <v>0.2400885631641104</v>
      </c>
      <c r="F213">
        <f t="shared" si="45"/>
        <v>0.13719346466520593</v>
      </c>
      <c r="G213">
        <f t="shared" si="46"/>
        <v>0.2400885631641104</v>
      </c>
      <c r="H213">
        <f t="shared" si="47"/>
        <v>0.13719346466520593</v>
      </c>
      <c r="I213">
        <f t="shared" si="48"/>
        <v>0.2400885631641104</v>
      </c>
      <c r="J213">
        <f t="shared" si="49"/>
        <v>0.13719346466520593</v>
      </c>
      <c r="K213">
        <f t="shared" si="50"/>
        <v>0.30244922892102216</v>
      </c>
      <c r="L213">
        <f t="shared" si="51"/>
        <v>0.11848526493813241</v>
      </c>
      <c r="M213">
        <f t="shared" si="52"/>
        <v>4.2405252714700019E-2</v>
      </c>
      <c r="N213">
        <f t="shared" si="53"/>
        <v>3.7416399454147077E-2</v>
      </c>
      <c r="O213">
        <f t="shared" si="54"/>
        <v>0.18084593069504418</v>
      </c>
      <c r="P213">
        <f t="shared" si="55"/>
        <v>0.13220461140465301</v>
      </c>
    </row>
    <row r="214" spans="1:16" x14ac:dyDescent="0.25">
      <c r="A214">
        <v>212</v>
      </c>
      <c r="B214">
        <v>0.61655115655026249</v>
      </c>
      <c r="C214">
        <f t="shared" si="42"/>
        <v>0.14180676600656039</v>
      </c>
      <c r="D214">
        <f t="shared" si="43"/>
        <v>8.1384752664634658E-2</v>
      </c>
      <c r="E214">
        <f t="shared" si="44"/>
        <v>0.23737219527185108</v>
      </c>
      <c r="F214">
        <f t="shared" si="45"/>
        <v>0.13564125444105776</v>
      </c>
      <c r="G214">
        <f t="shared" si="46"/>
        <v>0.23737219527185108</v>
      </c>
      <c r="H214">
        <f t="shared" si="47"/>
        <v>0.13564125444105776</v>
      </c>
      <c r="I214">
        <f t="shared" si="48"/>
        <v>0.23737219527185108</v>
      </c>
      <c r="J214">
        <f t="shared" si="49"/>
        <v>0.13564125444105776</v>
      </c>
      <c r="K214">
        <f t="shared" si="50"/>
        <v>0.29902731092687729</v>
      </c>
      <c r="L214">
        <f t="shared" si="51"/>
        <v>0.11714471974454987</v>
      </c>
      <c r="M214">
        <f t="shared" si="52"/>
        <v>4.1925478645417853E-2</v>
      </c>
      <c r="N214">
        <f t="shared" si="53"/>
        <v>3.6993069393015748E-2</v>
      </c>
      <c r="O214">
        <f t="shared" si="54"/>
        <v>0.17879983539957611</v>
      </c>
      <c r="P214">
        <f t="shared" si="55"/>
        <v>0.13070884518865564</v>
      </c>
    </row>
    <row r="215" spans="1:16" x14ac:dyDescent="0.25">
      <c r="A215">
        <v>213</v>
      </c>
      <c r="B215">
        <v>0.57358829508018139</v>
      </c>
      <c r="C215">
        <f t="shared" si="42"/>
        <v>0.13192530786844173</v>
      </c>
      <c r="D215">
        <f t="shared" si="43"/>
        <v>7.571365495058395E-2</v>
      </c>
      <c r="E215">
        <f t="shared" si="44"/>
        <v>0.22083149360586984</v>
      </c>
      <c r="F215">
        <f t="shared" si="45"/>
        <v>0.1261894249176399</v>
      </c>
      <c r="G215">
        <f t="shared" si="46"/>
        <v>0.22083149360586984</v>
      </c>
      <c r="H215">
        <f t="shared" si="47"/>
        <v>0.1261894249176399</v>
      </c>
      <c r="I215">
        <f t="shared" si="48"/>
        <v>0.22083149360586984</v>
      </c>
      <c r="J215">
        <f t="shared" si="49"/>
        <v>0.1261894249176399</v>
      </c>
      <c r="K215">
        <f t="shared" si="50"/>
        <v>0.27819032311388797</v>
      </c>
      <c r="L215">
        <f t="shared" si="51"/>
        <v>0.10898177606523446</v>
      </c>
      <c r="M215">
        <f t="shared" si="52"/>
        <v>3.900400406545234E-2</v>
      </c>
      <c r="N215">
        <f t="shared" si="53"/>
        <v>3.4415297704810881E-2</v>
      </c>
      <c r="O215">
        <f t="shared" si="54"/>
        <v>0.16634060557325259</v>
      </c>
      <c r="P215">
        <f t="shared" si="55"/>
        <v>0.12160071855699844</v>
      </c>
    </row>
    <row r="216" spans="1:16" x14ac:dyDescent="0.25">
      <c r="A216">
        <v>214</v>
      </c>
      <c r="B216">
        <v>0.57358829508018139</v>
      </c>
      <c r="C216">
        <f t="shared" si="42"/>
        <v>0.13192530786844173</v>
      </c>
      <c r="D216">
        <f t="shared" si="43"/>
        <v>7.571365495058395E-2</v>
      </c>
      <c r="E216">
        <f t="shared" si="44"/>
        <v>0.22083149360586984</v>
      </c>
      <c r="F216">
        <f t="shared" si="45"/>
        <v>0.1261894249176399</v>
      </c>
      <c r="G216">
        <f t="shared" si="46"/>
        <v>0.22083149360586984</v>
      </c>
      <c r="H216">
        <f t="shared" si="47"/>
        <v>0.1261894249176399</v>
      </c>
      <c r="I216">
        <f t="shared" si="48"/>
        <v>0.22083149360586984</v>
      </c>
      <c r="J216">
        <f t="shared" si="49"/>
        <v>0.1261894249176399</v>
      </c>
      <c r="K216">
        <f t="shared" si="50"/>
        <v>0.27819032311388797</v>
      </c>
      <c r="L216">
        <f t="shared" si="51"/>
        <v>0.10898177606523446</v>
      </c>
      <c r="M216">
        <f t="shared" si="52"/>
        <v>3.900400406545234E-2</v>
      </c>
      <c r="N216">
        <f t="shared" si="53"/>
        <v>3.4415297704810881E-2</v>
      </c>
      <c r="O216">
        <f t="shared" si="54"/>
        <v>0.16634060557325259</v>
      </c>
      <c r="P216">
        <f t="shared" si="55"/>
        <v>0.12160071855699844</v>
      </c>
    </row>
    <row r="217" spans="1:16" x14ac:dyDescent="0.25">
      <c r="A217">
        <v>215</v>
      </c>
      <c r="B217">
        <v>0.36666673686704643</v>
      </c>
      <c r="C217">
        <f t="shared" si="42"/>
        <v>8.4333349479420686E-2</v>
      </c>
      <c r="D217">
        <f t="shared" si="43"/>
        <v>4.8400009266450134E-2</v>
      </c>
      <c r="E217">
        <f t="shared" si="44"/>
        <v>0.14116669369381288</v>
      </c>
      <c r="F217">
        <f t="shared" si="45"/>
        <v>8.0666682110750218E-2</v>
      </c>
      <c r="G217">
        <f t="shared" si="46"/>
        <v>0.14116669369381288</v>
      </c>
      <c r="H217">
        <f t="shared" si="47"/>
        <v>8.0666682110750218E-2</v>
      </c>
      <c r="I217">
        <f t="shared" si="48"/>
        <v>0.14116669369381288</v>
      </c>
      <c r="J217">
        <f t="shared" si="49"/>
        <v>8.0666682110750218E-2</v>
      </c>
      <c r="K217">
        <f t="shared" si="50"/>
        <v>0.17783336738051753</v>
      </c>
      <c r="L217">
        <f t="shared" si="51"/>
        <v>6.9666680004738815E-2</v>
      </c>
      <c r="M217">
        <f t="shared" si="52"/>
        <v>2.493333810695916E-2</v>
      </c>
      <c r="N217">
        <f t="shared" si="53"/>
        <v>2.2000004212022785E-2</v>
      </c>
      <c r="O217">
        <f t="shared" si="54"/>
        <v>0.10633335369144346</v>
      </c>
      <c r="P217">
        <f t="shared" si="55"/>
        <v>7.7733348215813847E-2</v>
      </c>
    </row>
    <row r="218" spans="1:16" x14ac:dyDescent="0.25">
      <c r="A218">
        <v>216</v>
      </c>
      <c r="B218">
        <v>0.34900591203032322</v>
      </c>
      <c r="C218">
        <f t="shared" si="42"/>
        <v>8.0271359766974346E-2</v>
      </c>
      <c r="D218">
        <f t="shared" si="43"/>
        <v>4.6068780388002668E-2</v>
      </c>
      <c r="E218">
        <f t="shared" si="44"/>
        <v>0.13436727613167443</v>
      </c>
      <c r="F218">
        <f t="shared" si="45"/>
        <v>7.6781300646671102E-2</v>
      </c>
      <c r="G218">
        <f t="shared" si="46"/>
        <v>0.13436727613167443</v>
      </c>
      <c r="H218">
        <f t="shared" si="47"/>
        <v>7.6781300646671102E-2</v>
      </c>
      <c r="I218">
        <f t="shared" si="48"/>
        <v>0.13436727613167443</v>
      </c>
      <c r="J218">
        <f t="shared" si="49"/>
        <v>7.6781300646671102E-2</v>
      </c>
      <c r="K218">
        <f t="shared" si="50"/>
        <v>0.16926786733470675</v>
      </c>
      <c r="L218">
        <f t="shared" si="51"/>
        <v>6.6311123285761414E-2</v>
      </c>
      <c r="M218">
        <f t="shared" si="52"/>
        <v>2.3732402018061982E-2</v>
      </c>
      <c r="N218">
        <f t="shared" si="53"/>
        <v>2.0940354721819394E-2</v>
      </c>
      <c r="O218">
        <f t="shared" si="54"/>
        <v>0.10121171448879372</v>
      </c>
      <c r="P218">
        <f t="shared" si="55"/>
        <v>7.3989253350428524E-2</v>
      </c>
    </row>
    <row r="219" spans="1:16" x14ac:dyDescent="0.25">
      <c r="A219">
        <v>217</v>
      </c>
      <c r="B219">
        <v>0.34900591203032322</v>
      </c>
      <c r="C219">
        <f t="shared" si="42"/>
        <v>8.0271359766974346E-2</v>
      </c>
      <c r="D219">
        <f t="shared" si="43"/>
        <v>4.6068780388002668E-2</v>
      </c>
      <c r="E219">
        <f t="shared" si="44"/>
        <v>0.13436727613167443</v>
      </c>
      <c r="F219">
        <f t="shared" si="45"/>
        <v>7.6781300646671102E-2</v>
      </c>
      <c r="G219">
        <f t="shared" si="46"/>
        <v>0.13436727613167443</v>
      </c>
      <c r="H219">
        <f t="shared" si="47"/>
        <v>7.6781300646671102E-2</v>
      </c>
      <c r="I219">
        <f t="shared" si="48"/>
        <v>0.13436727613167443</v>
      </c>
      <c r="J219">
        <f t="shared" si="49"/>
        <v>7.6781300646671102E-2</v>
      </c>
      <c r="K219">
        <f t="shared" si="50"/>
        <v>0.16926786733470675</v>
      </c>
      <c r="L219">
        <f t="shared" si="51"/>
        <v>6.6311123285761414E-2</v>
      </c>
      <c r="M219">
        <f t="shared" si="52"/>
        <v>2.3732402018061982E-2</v>
      </c>
      <c r="N219">
        <f t="shared" si="53"/>
        <v>2.0940354721819394E-2</v>
      </c>
      <c r="O219">
        <f t="shared" si="54"/>
        <v>0.10121171448879372</v>
      </c>
      <c r="P219">
        <f t="shared" si="55"/>
        <v>7.3989253350428524E-2</v>
      </c>
    </row>
    <row r="220" spans="1:16" x14ac:dyDescent="0.25">
      <c r="A220">
        <v>218</v>
      </c>
      <c r="B220">
        <v>0.34900591203032322</v>
      </c>
      <c r="C220">
        <f t="shared" si="42"/>
        <v>8.0271359766974346E-2</v>
      </c>
      <c r="D220">
        <f t="shared" si="43"/>
        <v>4.6068780388002668E-2</v>
      </c>
      <c r="E220">
        <f t="shared" si="44"/>
        <v>0.13436727613167443</v>
      </c>
      <c r="F220">
        <f t="shared" si="45"/>
        <v>7.6781300646671102E-2</v>
      </c>
      <c r="G220">
        <f t="shared" si="46"/>
        <v>0.13436727613167443</v>
      </c>
      <c r="H220">
        <f t="shared" si="47"/>
        <v>7.6781300646671102E-2</v>
      </c>
      <c r="I220">
        <f t="shared" si="48"/>
        <v>0.13436727613167443</v>
      </c>
      <c r="J220">
        <f t="shared" si="49"/>
        <v>7.6781300646671102E-2</v>
      </c>
      <c r="K220">
        <f t="shared" si="50"/>
        <v>0.16926786733470675</v>
      </c>
      <c r="L220">
        <f t="shared" si="51"/>
        <v>6.6311123285761414E-2</v>
      </c>
      <c r="M220">
        <f t="shared" si="52"/>
        <v>2.3732402018061982E-2</v>
      </c>
      <c r="N220">
        <f t="shared" si="53"/>
        <v>2.0940354721819394E-2</v>
      </c>
      <c r="O220">
        <f t="shared" si="54"/>
        <v>0.10121171448879372</v>
      </c>
      <c r="P220">
        <f t="shared" si="55"/>
        <v>7.3989253350428524E-2</v>
      </c>
    </row>
    <row r="221" spans="1:16" x14ac:dyDescent="0.25">
      <c r="A221">
        <v>219</v>
      </c>
      <c r="B221">
        <v>0.34900591203032322</v>
      </c>
      <c r="C221">
        <f t="shared" si="42"/>
        <v>8.0271359766974346E-2</v>
      </c>
      <c r="D221">
        <f t="shared" si="43"/>
        <v>4.6068780388002668E-2</v>
      </c>
      <c r="E221">
        <f t="shared" si="44"/>
        <v>0.13436727613167443</v>
      </c>
      <c r="F221">
        <f t="shared" si="45"/>
        <v>7.6781300646671102E-2</v>
      </c>
      <c r="G221">
        <f t="shared" si="46"/>
        <v>0.13436727613167443</v>
      </c>
      <c r="H221">
        <f t="shared" si="47"/>
        <v>7.6781300646671102E-2</v>
      </c>
      <c r="I221">
        <f t="shared" si="48"/>
        <v>0.13436727613167443</v>
      </c>
      <c r="J221">
        <f t="shared" si="49"/>
        <v>7.6781300646671102E-2</v>
      </c>
      <c r="K221">
        <f t="shared" si="50"/>
        <v>0.16926786733470675</v>
      </c>
      <c r="L221">
        <f t="shared" si="51"/>
        <v>6.6311123285761414E-2</v>
      </c>
      <c r="M221">
        <f t="shared" si="52"/>
        <v>2.3732402018061982E-2</v>
      </c>
      <c r="N221">
        <f t="shared" si="53"/>
        <v>2.0940354721819394E-2</v>
      </c>
      <c r="O221">
        <f t="shared" si="54"/>
        <v>0.10121171448879372</v>
      </c>
      <c r="P221">
        <f t="shared" si="55"/>
        <v>7.3989253350428524E-2</v>
      </c>
    </row>
    <row r="222" spans="1:16" x14ac:dyDescent="0.25">
      <c r="A222">
        <v>220</v>
      </c>
      <c r="B222">
        <v>0.34900591203032322</v>
      </c>
      <c r="C222">
        <f t="shared" si="42"/>
        <v>8.0271359766974346E-2</v>
      </c>
      <c r="D222">
        <f t="shared" si="43"/>
        <v>4.6068780388002668E-2</v>
      </c>
      <c r="E222">
        <f t="shared" si="44"/>
        <v>0.13436727613167443</v>
      </c>
      <c r="F222">
        <f t="shared" si="45"/>
        <v>7.6781300646671102E-2</v>
      </c>
      <c r="G222">
        <f t="shared" si="46"/>
        <v>0.13436727613167443</v>
      </c>
      <c r="H222">
        <f t="shared" si="47"/>
        <v>7.6781300646671102E-2</v>
      </c>
      <c r="I222">
        <f t="shared" si="48"/>
        <v>0.13436727613167443</v>
      </c>
      <c r="J222">
        <f t="shared" si="49"/>
        <v>7.6781300646671102E-2</v>
      </c>
      <c r="K222">
        <f t="shared" si="50"/>
        <v>0.16926786733470675</v>
      </c>
      <c r="L222">
        <f t="shared" si="51"/>
        <v>6.6311123285761414E-2</v>
      </c>
      <c r="M222">
        <f t="shared" si="52"/>
        <v>2.3732402018061982E-2</v>
      </c>
      <c r="N222">
        <f t="shared" si="53"/>
        <v>2.0940354721819394E-2</v>
      </c>
      <c r="O222">
        <f t="shared" si="54"/>
        <v>0.10121171448879372</v>
      </c>
      <c r="P222">
        <f t="shared" si="55"/>
        <v>7.3989253350428524E-2</v>
      </c>
    </row>
    <row r="223" spans="1:16" x14ac:dyDescent="0.25">
      <c r="A223">
        <v>221</v>
      </c>
      <c r="B223">
        <v>0.34900591203032322</v>
      </c>
      <c r="C223">
        <f t="shared" si="42"/>
        <v>8.0271359766974346E-2</v>
      </c>
      <c r="D223">
        <f t="shared" si="43"/>
        <v>4.6068780388002668E-2</v>
      </c>
      <c r="E223">
        <f t="shared" si="44"/>
        <v>0.13436727613167443</v>
      </c>
      <c r="F223">
        <f t="shared" si="45"/>
        <v>7.6781300646671102E-2</v>
      </c>
      <c r="G223">
        <f t="shared" si="46"/>
        <v>0.13436727613167443</v>
      </c>
      <c r="H223">
        <f t="shared" si="47"/>
        <v>7.6781300646671102E-2</v>
      </c>
      <c r="I223">
        <f t="shared" si="48"/>
        <v>0.13436727613167443</v>
      </c>
      <c r="J223">
        <f t="shared" si="49"/>
        <v>7.6781300646671102E-2</v>
      </c>
      <c r="K223">
        <f t="shared" si="50"/>
        <v>0.16926786733470675</v>
      </c>
      <c r="L223">
        <f t="shared" si="51"/>
        <v>6.6311123285761414E-2</v>
      </c>
      <c r="M223">
        <f t="shared" si="52"/>
        <v>2.3732402018061982E-2</v>
      </c>
      <c r="N223">
        <f t="shared" si="53"/>
        <v>2.0940354721819394E-2</v>
      </c>
      <c r="O223">
        <f t="shared" si="54"/>
        <v>0.10121171448879372</v>
      </c>
      <c r="P223">
        <f t="shared" si="55"/>
        <v>7.3989253350428524E-2</v>
      </c>
    </row>
    <row r="224" spans="1:16" x14ac:dyDescent="0.25">
      <c r="A224">
        <v>222</v>
      </c>
      <c r="B224">
        <v>0.36909320312295318</v>
      </c>
      <c r="C224">
        <f t="shared" si="42"/>
        <v>8.4891436718279242E-2</v>
      </c>
      <c r="D224">
        <f t="shared" si="43"/>
        <v>4.8720302812229825E-2</v>
      </c>
      <c r="E224">
        <f t="shared" si="44"/>
        <v>0.14210088320233699</v>
      </c>
      <c r="F224">
        <f t="shared" si="45"/>
        <v>8.1200504687049702E-2</v>
      </c>
      <c r="G224">
        <f t="shared" si="46"/>
        <v>0.14210088320233699</v>
      </c>
      <c r="H224">
        <f t="shared" si="47"/>
        <v>8.1200504687049702E-2</v>
      </c>
      <c r="I224">
        <f t="shared" si="48"/>
        <v>0.14210088320233699</v>
      </c>
      <c r="J224">
        <f t="shared" si="49"/>
        <v>8.1200504687049702E-2</v>
      </c>
      <c r="K224">
        <f t="shared" si="50"/>
        <v>0.17901020351463229</v>
      </c>
      <c r="L224">
        <f t="shared" si="51"/>
        <v>7.0127708593361107E-2</v>
      </c>
      <c r="M224">
        <f t="shared" si="52"/>
        <v>2.5098337812360819E-2</v>
      </c>
      <c r="N224">
        <f t="shared" si="53"/>
        <v>2.2145592187377189E-2</v>
      </c>
      <c r="O224">
        <f t="shared" si="54"/>
        <v>0.10703702890565642</v>
      </c>
      <c r="P224">
        <f t="shared" si="55"/>
        <v>7.8247759062066075E-2</v>
      </c>
    </row>
    <row r="225" spans="1:16" x14ac:dyDescent="0.25">
      <c r="A225">
        <v>223</v>
      </c>
      <c r="B225">
        <v>0.54075234920937876</v>
      </c>
      <c r="C225">
        <f t="shared" si="42"/>
        <v>0.12437304031815712</v>
      </c>
      <c r="D225">
        <f t="shared" si="43"/>
        <v>7.1379310095637999E-2</v>
      </c>
      <c r="E225">
        <f t="shared" si="44"/>
        <v>0.20818965444561083</v>
      </c>
      <c r="F225">
        <f t="shared" si="45"/>
        <v>0.11896551682606332</v>
      </c>
      <c r="G225">
        <f t="shared" si="46"/>
        <v>0.20818965444561083</v>
      </c>
      <c r="H225">
        <f t="shared" si="47"/>
        <v>0.11896551682606332</v>
      </c>
      <c r="I225">
        <f t="shared" si="48"/>
        <v>0.20818965444561083</v>
      </c>
      <c r="J225">
        <f t="shared" si="49"/>
        <v>0.11896551682606332</v>
      </c>
      <c r="K225">
        <f t="shared" si="50"/>
        <v>0.26226488936654868</v>
      </c>
      <c r="L225">
        <f t="shared" si="51"/>
        <v>0.10274294634978197</v>
      </c>
      <c r="M225">
        <f t="shared" si="52"/>
        <v>3.6771159746237757E-2</v>
      </c>
      <c r="N225">
        <f t="shared" si="53"/>
        <v>3.2445140952562727E-2</v>
      </c>
      <c r="O225">
        <f t="shared" si="54"/>
        <v>0.15681818127071984</v>
      </c>
      <c r="P225">
        <f t="shared" si="55"/>
        <v>0.11463949803238829</v>
      </c>
    </row>
    <row r="226" spans="1:16" x14ac:dyDescent="0.25">
      <c r="A226">
        <v>224</v>
      </c>
      <c r="B226">
        <v>0.53344852855710256</v>
      </c>
      <c r="C226">
        <f t="shared" si="42"/>
        <v>0.12269316156813359</v>
      </c>
      <c r="D226">
        <f t="shared" si="43"/>
        <v>7.0415205769537539E-2</v>
      </c>
      <c r="E226">
        <f t="shared" si="44"/>
        <v>0.20537768349448449</v>
      </c>
      <c r="F226">
        <f t="shared" si="45"/>
        <v>0.11735867628256257</v>
      </c>
      <c r="G226">
        <f t="shared" si="46"/>
        <v>0.20537768349448449</v>
      </c>
      <c r="H226">
        <f t="shared" si="47"/>
        <v>0.11735867628256257</v>
      </c>
      <c r="I226">
        <f t="shared" si="48"/>
        <v>0.20537768349448449</v>
      </c>
      <c r="J226">
        <f t="shared" si="49"/>
        <v>0.11735867628256257</v>
      </c>
      <c r="K226">
        <f t="shared" si="50"/>
        <v>0.25872253635019471</v>
      </c>
      <c r="L226">
        <f t="shared" si="51"/>
        <v>0.10135522042584949</v>
      </c>
      <c r="M226">
        <f t="shared" si="52"/>
        <v>3.6274499941882976E-2</v>
      </c>
      <c r="N226">
        <f t="shared" si="53"/>
        <v>3.200691171342615E-2</v>
      </c>
      <c r="O226">
        <f t="shared" si="54"/>
        <v>0.15470007328155974</v>
      </c>
      <c r="P226">
        <f t="shared" si="55"/>
        <v>0.11309108805410574</v>
      </c>
    </row>
    <row r="227" spans="1:16" x14ac:dyDescent="0.25">
      <c r="A227">
        <v>225</v>
      </c>
      <c r="B227">
        <v>0.89553785335134362</v>
      </c>
      <c r="C227">
        <f t="shared" si="42"/>
        <v>0.20597370627080905</v>
      </c>
      <c r="D227">
        <f t="shared" si="43"/>
        <v>0.11821099664237736</v>
      </c>
      <c r="E227">
        <f t="shared" si="44"/>
        <v>0.3447820735402673</v>
      </c>
      <c r="F227">
        <f t="shared" si="45"/>
        <v>0.19701832773729561</v>
      </c>
      <c r="G227">
        <f t="shared" si="46"/>
        <v>0.3447820735402673</v>
      </c>
      <c r="H227">
        <f t="shared" si="47"/>
        <v>0.19701832773729561</v>
      </c>
      <c r="I227">
        <f t="shared" si="48"/>
        <v>0.3447820735402673</v>
      </c>
      <c r="J227">
        <f t="shared" si="49"/>
        <v>0.19701832773729561</v>
      </c>
      <c r="K227">
        <f t="shared" si="50"/>
        <v>0.43433585887540166</v>
      </c>
      <c r="L227">
        <f t="shared" si="51"/>
        <v>0.17015219213675528</v>
      </c>
      <c r="M227">
        <f t="shared" si="52"/>
        <v>6.0896574027891372E-2</v>
      </c>
      <c r="N227">
        <f t="shared" si="53"/>
        <v>5.3732271201080616E-2</v>
      </c>
      <c r="O227">
        <f t="shared" si="54"/>
        <v>0.25970597747188962</v>
      </c>
      <c r="P227">
        <f t="shared" si="55"/>
        <v>0.18985402491048484</v>
      </c>
    </row>
    <row r="228" spans="1:16" x14ac:dyDescent="0.25">
      <c r="A228">
        <v>226</v>
      </c>
      <c r="B228">
        <v>0.92244131420054276</v>
      </c>
      <c r="C228">
        <f t="shared" si="42"/>
        <v>0.21216150226612485</v>
      </c>
      <c r="D228">
        <f t="shared" si="43"/>
        <v>0.12176225347447164</v>
      </c>
      <c r="E228">
        <f t="shared" si="44"/>
        <v>0.35513990596720896</v>
      </c>
      <c r="F228">
        <f t="shared" si="45"/>
        <v>0.2029370891241194</v>
      </c>
      <c r="G228">
        <f t="shared" si="46"/>
        <v>0.35513990596720896</v>
      </c>
      <c r="H228">
        <f t="shared" si="47"/>
        <v>0.2029370891241194</v>
      </c>
      <c r="I228">
        <f t="shared" si="48"/>
        <v>0.35513990596720896</v>
      </c>
      <c r="J228">
        <f t="shared" si="49"/>
        <v>0.2029370891241194</v>
      </c>
      <c r="K228">
        <f t="shared" si="50"/>
        <v>0.44738403738726323</v>
      </c>
      <c r="L228">
        <f t="shared" si="51"/>
        <v>0.17526384969810313</v>
      </c>
      <c r="M228">
        <f t="shared" si="52"/>
        <v>6.2726009365636909E-2</v>
      </c>
      <c r="N228">
        <f t="shared" si="53"/>
        <v>5.5346478852032567E-2</v>
      </c>
      <c r="O228">
        <f t="shared" si="54"/>
        <v>0.26750798111815738</v>
      </c>
      <c r="P228">
        <f t="shared" si="55"/>
        <v>0.19555755861051505</v>
      </c>
    </row>
    <row r="229" spans="1:16" x14ac:dyDescent="0.25">
      <c r="A229">
        <v>227</v>
      </c>
      <c r="B229">
        <v>0.96461737895347199</v>
      </c>
      <c r="C229">
        <f t="shared" si="42"/>
        <v>0.22186199715929858</v>
      </c>
      <c r="D229">
        <f t="shared" si="43"/>
        <v>0.12732949402185831</v>
      </c>
      <c r="E229">
        <f t="shared" si="44"/>
        <v>0.37137769089708672</v>
      </c>
      <c r="F229">
        <f t="shared" si="45"/>
        <v>0.21221582336976383</v>
      </c>
      <c r="G229">
        <f t="shared" si="46"/>
        <v>0.37137769089708672</v>
      </c>
      <c r="H229">
        <f t="shared" si="47"/>
        <v>0.21221582336976383</v>
      </c>
      <c r="I229">
        <f t="shared" si="48"/>
        <v>0.37137769089708672</v>
      </c>
      <c r="J229">
        <f t="shared" si="49"/>
        <v>0.21221582336976383</v>
      </c>
      <c r="K229">
        <f t="shared" si="50"/>
        <v>0.4678394287924339</v>
      </c>
      <c r="L229">
        <f t="shared" si="51"/>
        <v>0.18327730200115969</v>
      </c>
      <c r="M229">
        <f t="shared" si="52"/>
        <v>6.5593981768836102E-2</v>
      </c>
      <c r="N229">
        <f t="shared" si="53"/>
        <v>5.7877042737208319E-2</v>
      </c>
      <c r="O229">
        <f t="shared" si="54"/>
        <v>0.27973903989650684</v>
      </c>
      <c r="P229">
        <f t="shared" si="55"/>
        <v>0.20449888433813607</v>
      </c>
    </row>
    <row r="230" spans="1:16" x14ac:dyDescent="0.25">
      <c r="A230">
        <v>228</v>
      </c>
      <c r="B230">
        <v>0.99627904649159293</v>
      </c>
      <c r="C230">
        <f t="shared" si="42"/>
        <v>0.22914418069306638</v>
      </c>
      <c r="D230">
        <f t="shared" si="43"/>
        <v>0.13150883413689027</v>
      </c>
      <c r="E230">
        <f t="shared" si="44"/>
        <v>0.38356743289926326</v>
      </c>
      <c r="F230">
        <f t="shared" si="45"/>
        <v>0.21918139022815045</v>
      </c>
      <c r="G230">
        <f t="shared" si="46"/>
        <v>0.38356743289926326</v>
      </c>
      <c r="H230">
        <f t="shared" si="47"/>
        <v>0.21918139022815045</v>
      </c>
      <c r="I230">
        <f t="shared" si="48"/>
        <v>0.38356743289926326</v>
      </c>
      <c r="J230">
        <f t="shared" si="49"/>
        <v>0.21918139022815045</v>
      </c>
      <c r="K230">
        <f t="shared" si="50"/>
        <v>0.48319533754842259</v>
      </c>
      <c r="L230">
        <f t="shared" si="51"/>
        <v>0.18929301883340266</v>
      </c>
      <c r="M230">
        <f t="shared" si="52"/>
        <v>6.774697516142833E-2</v>
      </c>
      <c r="N230">
        <f t="shared" si="53"/>
        <v>5.9776742789495574E-2</v>
      </c>
      <c r="O230">
        <f t="shared" si="54"/>
        <v>0.28892092348256193</v>
      </c>
      <c r="P230">
        <f t="shared" si="55"/>
        <v>0.21121115785621769</v>
      </c>
    </row>
    <row r="231" spans="1:16" x14ac:dyDescent="0.25">
      <c r="A231">
        <v>229</v>
      </c>
      <c r="B231">
        <v>0.93966398431128539</v>
      </c>
      <c r="C231">
        <f t="shared" si="42"/>
        <v>0.21612271639159564</v>
      </c>
      <c r="D231">
        <f t="shared" si="43"/>
        <v>0.12403564592908968</v>
      </c>
      <c r="E231">
        <f t="shared" si="44"/>
        <v>0.36177063395984488</v>
      </c>
      <c r="F231">
        <f t="shared" si="45"/>
        <v>0.2067260765484828</v>
      </c>
      <c r="G231">
        <f t="shared" si="46"/>
        <v>0.36177063395984488</v>
      </c>
      <c r="H231">
        <f t="shared" si="47"/>
        <v>0.2067260765484828</v>
      </c>
      <c r="I231">
        <f t="shared" si="48"/>
        <v>0.36177063395984488</v>
      </c>
      <c r="J231">
        <f t="shared" si="49"/>
        <v>0.2067260765484828</v>
      </c>
      <c r="K231">
        <f t="shared" si="50"/>
        <v>0.45573703239097341</v>
      </c>
      <c r="L231">
        <f t="shared" si="51"/>
        <v>0.17853615701914421</v>
      </c>
      <c r="M231">
        <f t="shared" si="52"/>
        <v>6.3897150933167418E-2</v>
      </c>
      <c r="N231">
        <f t="shared" si="53"/>
        <v>5.637983905867712E-2</v>
      </c>
      <c r="O231">
        <f t="shared" si="54"/>
        <v>0.27250255545027274</v>
      </c>
      <c r="P231">
        <f t="shared" si="55"/>
        <v>0.19920876467399251</v>
      </c>
    </row>
    <row r="232" spans="1:16" x14ac:dyDescent="0.25">
      <c r="A232">
        <v>230</v>
      </c>
      <c r="B232">
        <v>0.98977640736641392</v>
      </c>
      <c r="C232">
        <f t="shared" si="42"/>
        <v>0.22764857369427521</v>
      </c>
      <c r="D232">
        <f t="shared" si="43"/>
        <v>0.13065048577236665</v>
      </c>
      <c r="E232">
        <f t="shared" si="44"/>
        <v>0.38106391683606938</v>
      </c>
      <c r="F232">
        <f t="shared" si="45"/>
        <v>0.21775080962061105</v>
      </c>
      <c r="G232">
        <f t="shared" si="46"/>
        <v>0.38106391683606938</v>
      </c>
      <c r="H232">
        <f t="shared" si="47"/>
        <v>0.21775080962061105</v>
      </c>
      <c r="I232">
        <f t="shared" si="48"/>
        <v>0.38106391683606938</v>
      </c>
      <c r="J232">
        <f t="shared" si="49"/>
        <v>0.21775080962061105</v>
      </c>
      <c r="K232">
        <f t="shared" si="50"/>
        <v>0.48004155757271072</v>
      </c>
      <c r="L232">
        <f t="shared" si="51"/>
        <v>0.18805751739961865</v>
      </c>
      <c r="M232">
        <f t="shared" si="52"/>
        <v>6.7304795700916145E-2</v>
      </c>
      <c r="N232">
        <f t="shared" si="53"/>
        <v>5.938658444198483E-2</v>
      </c>
      <c r="O232">
        <f t="shared" si="54"/>
        <v>0.28703515813626002</v>
      </c>
      <c r="P232">
        <f t="shared" si="55"/>
        <v>0.20983259836167975</v>
      </c>
    </row>
    <row r="233" spans="1:16" x14ac:dyDescent="0.25">
      <c r="A233">
        <v>231</v>
      </c>
      <c r="B233">
        <v>0.99344500082973419</v>
      </c>
      <c r="C233">
        <f t="shared" si="42"/>
        <v>0.22849235019083888</v>
      </c>
      <c r="D233">
        <f t="shared" si="43"/>
        <v>0.13113474010952492</v>
      </c>
      <c r="E233">
        <f t="shared" si="44"/>
        <v>0.3824763253194477</v>
      </c>
      <c r="F233">
        <f t="shared" si="45"/>
        <v>0.21855790018254154</v>
      </c>
      <c r="G233">
        <f t="shared" si="46"/>
        <v>0.3824763253194477</v>
      </c>
      <c r="H233">
        <f t="shared" si="47"/>
        <v>0.21855790018254154</v>
      </c>
      <c r="I233">
        <f t="shared" si="48"/>
        <v>0.3824763253194477</v>
      </c>
      <c r="J233">
        <f t="shared" si="49"/>
        <v>0.21855790018254154</v>
      </c>
      <c r="K233">
        <f t="shared" si="50"/>
        <v>0.48182082540242105</v>
      </c>
      <c r="L233">
        <f t="shared" si="51"/>
        <v>0.1887545501576495</v>
      </c>
      <c r="M233">
        <f t="shared" si="52"/>
        <v>6.7554260056421928E-2</v>
      </c>
      <c r="N233">
        <f t="shared" si="53"/>
        <v>5.960670004978405E-2</v>
      </c>
      <c r="O233">
        <f t="shared" si="54"/>
        <v>0.28809905024062288</v>
      </c>
      <c r="P233">
        <f t="shared" si="55"/>
        <v>0.21061034017590363</v>
      </c>
    </row>
    <row r="234" spans="1:16" x14ac:dyDescent="0.25">
      <c r="A234">
        <v>232</v>
      </c>
      <c r="B234">
        <v>0.99951524497462285</v>
      </c>
      <c r="C234">
        <f t="shared" si="42"/>
        <v>0.22988850634416327</v>
      </c>
      <c r="D234">
        <f t="shared" si="43"/>
        <v>0.13193601233665023</v>
      </c>
      <c r="E234">
        <f t="shared" si="44"/>
        <v>0.3848133693152298</v>
      </c>
      <c r="F234">
        <f t="shared" si="45"/>
        <v>0.21989335389441703</v>
      </c>
      <c r="G234">
        <f t="shared" si="46"/>
        <v>0.3848133693152298</v>
      </c>
      <c r="H234">
        <f t="shared" si="47"/>
        <v>0.21989335389441703</v>
      </c>
      <c r="I234">
        <f t="shared" si="48"/>
        <v>0.3848133693152298</v>
      </c>
      <c r="J234">
        <f t="shared" si="49"/>
        <v>0.21989335389441703</v>
      </c>
      <c r="K234">
        <f t="shared" si="50"/>
        <v>0.48476489381269205</v>
      </c>
      <c r="L234">
        <f t="shared" si="51"/>
        <v>0.18990789654517834</v>
      </c>
      <c r="M234">
        <f t="shared" si="52"/>
        <v>6.796703665827436E-2</v>
      </c>
      <c r="N234">
        <f t="shared" si="53"/>
        <v>5.9970914698477366E-2</v>
      </c>
      <c r="O234">
        <f t="shared" si="54"/>
        <v>0.28985942104264062</v>
      </c>
      <c r="P234">
        <f t="shared" si="55"/>
        <v>0.21189723193462004</v>
      </c>
    </row>
    <row r="235" spans="1:16" x14ac:dyDescent="0.25">
      <c r="A235">
        <v>233</v>
      </c>
      <c r="B235">
        <v>1</v>
      </c>
      <c r="C235">
        <f t="shared" si="42"/>
        <v>0.23</v>
      </c>
      <c r="D235">
        <f t="shared" si="43"/>
        <v>0.13200000000000001</v>
      </c>
      <c r="E235">
        <f t="shared" si="44"/>
        <v>0.38500000000000001</v>
      </c>
      <c r="F235">
        <f t="shared" si="45"/>
        <v>0.22</v>
      </c>
      <c r="G235">
        <f t="shared" si="46"/>
        <v>0.38500000000000001</v>
      </c>
      <c r="H235">
        <f t="shared" si="47"/>
        <v>0.22</v>
      </c>
      <c r="I235">
        <f t="shared" si="48"/>
        <v>0.38500000000000001</v>
      </c>
      <c r="J235">
        <f t="shared" si="49"/>
        <v>0.22</v>
      </c>
      <c r="K235">
        <f t="shared" si="50"/>
        <v>0.48499999999999999</v>
      </c>
      <c r="L235">
        <f t="shared" si="51"/>
        <v>0.19</v>
      </c>
      <c r="M235">
        <f t="shared" si="52"/>
        <v>6.8000000000000005E-2</v>
      </c>
      <c r="N235">
        <f t="shared" si="53"/>
        <v>0.06</v>
      </c>
      <c r="O235">
        <f t="shared" si="54"/>
        <v>0.28999999999999998</v>
      </c>
      <c r="P235">
        <f t="shared" si="55"/>
        <v>0.21199999999999999</v>
      </c>
    </row>
    <row r="236" spans="1:16" x14ac:dyDescent="0.25">
      <c r="A236">
        <v>234</v>
      </c>
      <c r="B236">
        <v>0.64842245611512472</v>
      </c>
      <c r="C236">
        <f t="shared" si="42"/>
        <v>0.14913716490647869</v>
      </c>
      <c r="D236">
        <f t="shared" si="43"/>
        <v>8.5591764207196469E-2</v>
      </c>
      <c r="E236">
        <f t="shared" si="44"/>
        <v>0.24964264560432303</v>
      </c>
      <c r="F236">
        <f t="shared" si="45"/>
        <v>0.14265294034532744</v>
      </c>
      <c r="G236">
        <f t="shared" si="46"/>
        <v>0.24964264560432303</v>
      </c>
      <c r="H236">
        <f t="shared" si="47"/>
        <v>0.14265294034532744</v>
      </c>
      <c r="I236">
        <f t="shared" si="48"/>
        <v>0.24964264560432303</v>
      </c>
      <c r="J236">
        <f t="shared" si="49"/>
        <v>0.14265294034532744</v>
      </c>
      <c r="K236">
        <f t="shared" si="50"/>
        <v>0.3144848912158355</v>
      </c>
      <c r="L236">
        <f t="shared" si="51"/>
        <v>0.1232002666618737</v>
      </c>
      <c r="M236">
        <f t="shared" si="52"/>
        <v>4.4092727015828483E-2</v>
      </c>
      <c r="N236">
        <f t="shared" si="53"/>
        <v>3.8905347366907483E-2</v>
      </c>
      <c r="O236">
        <f t="shared" si="54"/>
        <v>0.18804251227338617</v>
      </c>
      <c r="P236">
        <f t="shared" si="55"/>
        <v>0.13746556069640645</v>
      </c>
    </row>
    <row r="237" spans="1:16" x14ac:dyDescent="0.25">
      <c r="A237">
        <v>235</v>
      </c>
      <c r="B237">
        <v>0.64684434002706281</v>
      </c>
      <c r="C237">
        <f t="shared" si="42"/>
        <v>0.14877419820622445</v>
      </c>
      <c r="D237">
        <f t="shared" si="43"/>
        <v>8.5383452883572297E-2</v>
      </c>
      <c r="E237">
        <f t="shared" si="44"/>
        <v>0.24903507091041918</v>
      </c>
      <c r="F237">
        <f t="shared" si="45"/>
        <v>0.14230575480595381</v>
      </c>
      <c r="G237">
        <f t="shared" si="46"/>
        <v>0.24903507091041918</v>
      </c>
      <c r="H237">
        <f t="shared" si="47"/>
        <v>0.14230575480595381</v>
      </c>
      <c r="I237">
        <f t="shared" si="48"/>
        <v>0.24903507091041918</v>
      </c>
      <c r="J237">
        <f t="shared" si="49"/>
        <v>0.14230575480595381</v>
      </c>
      <c r="K237">
        <f t="shared" si="50"/>
        <v>0.31371950491312545</v>
      </c>
      <c r="L237">
        <f t="shared" si="51"/>
        <v>0.12290042460514193</v>
      </c>
      <c r="M237">
        <f t="shared" si="52"/>
        <v>4.3985415121840274E-2</v>
      </c>
      <c r="N237">
        <f t="shared" si="53"/>
        <v>3.8810660401623766E-2</v>
      </c>
      <c r="O237">
        <f t="shared" si="54"/>
        <v>0.18758485860784821</v>
      </c>
      <c r="P237">
        <f t="shared" si="55"/>
        <v>0.13713100008573731</v>
      </c>
    </row>
    <row r="238" spans="1:16" x14ac:dyDescent="0.25">
      <c r="A238">
        <v>236</v>
      </c>
      <c r="B238">
        <v>0.6409652184913559</v>
      </c>
      <c r="C238">
        <f t="shared" si="42"/>
        <v>0.14742200025301186</v>
      </c>
      <c r="D238">
        <f t="shared" si="43"/>
        <v>8.4607408840858989E-2</v>
      </c>
      <c r="E238">
        <f t="shared" si="44"/>
        <v>0.24677160911917204</v>
      </c>
      <c r="F238">
        <f t="shared" si="45"/>
        <v>0.14101234806809829</v>
      </c>
      <c r="G238">
        <f t="shared" si="46"/>
        <v>0.24677160911917204</v>
      </c>
      <c r="H238">
        <f t="shared" si="47"/>
        <v>0.14101234806809829</v>
      </c>
      <c r="I238">
        <f t="shared" si="48"/>
        <v>0.24677160911917204</v>
      </c>
      <c r="J238">
        <f t="shared" si="49"/>
        <v>0.14101234806809829</v>
      </c>
      <c r="K238">
        <f t="shared" si="50"/>
        <v>0.31086813096830762</v>
      </c>
      <c r="L238">
        <f t="shared" si="51"/>
        <v>0.12178339151335763</v>
      </c>
      <c r="M238">
        <f t="shared" si="52"/>
        <v>4.3585634857412202E-2</v>
      </c>
      <c r="N238">
        <f t="shared" si="53"/>
        <v>3.8457913109481351E-2</v>
      </c>
      <c r="O238">
        <f t="shared" si="54"/>
        <v>0.18587991336249321</v>
      </c>
      <c r="P238">
        <f t="shared" si="55"/>
        <v>0.13588462632016746</v>
      </c>
    </row>
    <row r="239" spans="1:16" x14ac:dyDescent="0.25">
      <c r="A239">
        <v>237</v>
      </c>
      <c r="B239">
        <v>0.58950725374699564</v>
      </c>
      <c r="C239">
        <f t="shared" si="42"/>
        <v>0.13558666836180899</v>
      </c>
      <c r="D239">
        <f t="shared" si="43"/>
        <v>7.7814957494603432E-2</v>
      </c>
      <c r="E239">
        <f t="shared" si="44"/>
        <v>0.22696029269259332</v>
      </c>
      <c r="F239">
        <f t="shared" si="45"/>
        <v>0.12969159582433903</v>
      </c>
      <c r="G239">
        <f t="shared" si="46"/>
        <v>0.22696029269259332</v>
      </c>
      <c r="H239">
        <f t="shared" si="47"/>
        <v>0.12969159582433903</v>
      </c>
      <c r="I239">
        <f t="shared" si="48"/>
        <v>0.22696029269259332</v>
      </c>
      <c r="J239">
        <f t="shared" si="49"/>
        <v>0.12969159582433903</v>
      </c>
      <c r="K239">
        <f t="shared" si="50"/>
        <v>0.28591101806729285</v>
      </c>
      <c r="L239">
        <f t="shared" si="51"/>
        <v>0.11200637821192917</v>
      </c>
      <c r="M239">
        <f t="shared" si="52"/>
        <v>4.0086493254795706E-2</v>
      </c>
      <c r="N239">
        <f t="shared" si="53"/>
        <v>3.5370435224819738E-2</v>
      </c>
      <c r="O239">
        <f t="shared" si="54"/>
        <v>0.17095710358662872</v>
      </c>
      <c r="P239">
        <f t="shared" si="55"/>
        <v>0.12497553779436307</v>
      </c>
    </row>
    <row r="240" spans="1:16" x14ac:dyDescent="0.25">
      <c r="A240">
        <v>238</v>
      </c>
      <c r="B240">
        <v>0.58303626610249482</v>
      </c>
      <c r="C240">
        <f t="shared" si="42"/>
        <v>0.13409834120357381</v>
      </c>
      <c r="D240">
        <f t="shared" si="43"/>
        <v>7.6960787125529326E-2</v>
      </c>
      <c r="E240">
        <f t="shared" si="44"/>
        <v>0.22446896244946052</v>
      </c>
      <c r="F240">
        <f t="shared" si="45"/>
        <v>0.12826797854254887</v>
      </c>
      <c r="G240">
        <f t="shared" si="46"/>
        <v>0.22446896244946052</v>
      </c>
      <c r="H240">
        <f t="shared" si="47"/>
        <v>0.12826797854254887</v>
      </c>
      <c r="I240">
        <f t="shared" si="48"/>
        <v>0.22446896244946052</v>
      </c>
      <c r="J240">
        <f t="shared" si="49"/>
        <v>0.12826797854254887</v>
      </c>
      <c r="K240">
        <f t="shared" si="50"/>
        <v>0.28277258905970998</v>
      </c>
      <c r="L240">
        <f t="shared" si="51"/>
        <v>0.11077689055947401</v>
      </c>
      <c r="M240">
        <f t="shared" si="52"/>
        <v>3.9646466094969648E-2</v>
      </c>
      <c r="N240">
        <f t="shared" si="53"/>
        <v>3.4982175966149685E-2</v>
      </c>
      <c r="O240">
        <f t="shared" si="54"/>
        <v>0.1690805171697235</v>
      </c>
      <c r="P240">
        <f t="shared" si="55"/>
        <v>0.1236036884137289</v>
      </c>
    </row>
    <row r="241" spans="1:16" x14ac:dyDescent="0.25">
      <c r="A241">
        <v>239</v>
      </c>
      <c r="B241">
        <v>0.36909320312295318</v>
      </c>
      <c r="C241">
        <f t="shared" si="42"/>
        <v>8.4891436718279242E-2</v>
      </c>
      <c r="D241">
        <f t="shared" si="43"/>
        <v>4.8720302812229825E-2</v>
      </c>
      <c r="E241">
        <f t="shared" si="44"/>
        <v>0.14210088320233699</v>
      </c>
      <c r="F241">
        <f t="shared" si="45"/>
        <v>8.1200504687049702E-2</v>
      </c>
      <c r="G241">
        <f t="shared" si="46"/>
        <v>0.14210088320233699</v>
      </c>
      <c r="H241">
        <f t="shared" si="47"/>
        <v>8.1200504687049702E-2</v>
      </c>
      <c r="I241">
        <f t="shared" si="48"/>
        <v>0.14210088320233699</v>
      </c>
      <c r="J241">
        <f t="shared" si="49"/>
        <v>8.1200504687049702E-2</v>
      </c>
      <c r="K241">
        <f t="shared" si="50"/>
        <v>0.17901020351463229</v>
      </c>
      <c r="L241">
        <f t="shared" si="51"/>
        <v>7.0127708593361107E-2</v>
      </c>
      <c r="M241">
        <f t="shared" si="52"/>
        <v>2.5098337812360819E-2</v>
      </c>
      <c r="N241">
        <f t="shared" si="53"/>
        <v>2.2145592187377189E-2</v>
      </c>
      <c r="O241">
        <f t="shared" si="54"/>
        <v>0.10703702890565642</v>
      </c>
      <c r="P241">
        <f t="shared" si="55"/>
        <v>7.8247759062066075E-2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U2" sqref="U2:U25"/>
    </sheetView>
    <sheetView workbookViewId="1"/>
  </sheetViews>
  <sheetFormatPr defaultRowHeight="15" x14ac:dyDescent="0.25"/>
  <sheetData>
    <row r="1" spans="1:21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1</v>
      </c>
      <c r="N1" t="s">
        <v>2</v>
      </c>
      <c r="P1" t="s">
        <v>3</v>
      </c>
      <c r="R1" t="s">
        <v>4</v>
      </c>
      <c r="T1" t="s">
        <v>5</v>
      </c>
    </row>
    <row r="2" spans="1:21" x14ac:dyDescent="0.25">
      <c r="A2">
        <v>0</v>
      </c>
      <c r="B2">
        <v>3.2715487339811</v>
      </c>
      <c r="C2">
        <f>B2/MAX(B2:B25)</f>
        <v>0.41133092492210588</v>
      </c>
      <c r="D2">
        <v>1.6977681855880797</v>
      </c>
      <c r="E2">
        <f>D2/MAX(D2:D25)</f>
        <v>0.32239377188837276</v>
      </c>
      <c r="F2">
        <v>1.6045888519229781</v>
      </c>
      <c r="G2">
        <f>F2/MAX(F2:F25)</f>
        <v>0.17964906590845678</v>
      </c>
      <c r="H2">
        <v>1.5502087742561002</v>
      </c>
      <c r="I2">
        <f>H2/MAX(H2:H25)</f>
        <v>0.17384569571442957</v>
      </c>
      <c r="J2">
        <v>1.5781812601309</v>
      </c>
      <c r="K2">
        <f>J2/MAX(J2:J25)</f>
        <v>0.24155845593316796</v>
      </c>
      <c r="L2">
        <v>2.2828256896800001</v>
      </c>
      <c r="M2">
        <f>L2/MAX(L2:L25)</f>
        <v>0.50647507031671479</v>
      </c>
      <c r="N2">
        <v>2.282094603465</v>
      </c>
      <c r="O2">
        <f>N2/MAX(N2:N25)</f>
        <v>0.29772857826030985</v>
      </c>
      <c r="P2">
        <v>8.1569736027003987</v>
      </c>
      <c r="Q2">
        <f>P2/MAX(P2:P25)</f>
        <v>0.63626055428476491</v>
      </c>
      <c r="R2">
        <v>7.0950522349926004</v>
      </c>
      <c r="S2">
        <f>R2/MAX(R2:R25)</f>
        <v>0.95041840746804174</v>
      </c>
      <c r="T2">
        <v>2.8181418796417601</v>
      </c>
      <c r="U2">
        <f>T2/MAX(T2:T25)</f>
        <v>0.42829488217911416</v>
      </c>
    </row>
    <row r="3" spans="1:21" x14ac:dyDescent="0.25">
      <c r="A3">
        <v>3600</v>
      </c>
      <c r="B3">
        <v>4.0359263741514999</v>
      </c>
      <c r="C3">
        <f>B3/MAX(B2:B25)</f>
        <v>0.50743591594831738</v>
      </c>
      <c r="D3">
        <v>1.8606470283686798</v>
      </c>
      <c r="E3">
        <f>D3/MAX(D2:D25)</f>
        <v>0.35332327388434864</v>
      </c>
      <c r="F3">
        <v>1.9760720178045998</v>
      </c>
      <c r="G3">
        <f>F3/MAX(F2:F25)</f>
        <v>0.22124015864936103</v>
      </c>
      <c r="H3">
        <v>1.5117467358969203</v>
      </c>
      <c r="I3">
        <f>H3/MAX(H2:H25)</f>
        <v>0.16953243163788262</v>
      </c>
      <c r="J3">
        <v>1.2596927911864</v>
      </c>
      <c r="K3">
        <f>J3/MAX(J2:J25)</f>
        <v>0.19281020075215602</v>
      </c>
      <c r="L3">
        <v>1.5452774496001003</v>
      </c>
      <c r="M3">
        <f>L3/MAX(L2:L25)</f>
        <v>0.34284023895611287</v>
      </c>
      <c r="N3">
        <v>1.5447188514151</v>
      </c>
      <c r="O3">
        <f>N3/MAX(N2:N25)</f>
        <v>0.2015284321453723</v>
      </c>
      <c r="P3">
        <v>8.6829141600874991</v>
      </c>
      <c r="Q3">
        <f>P3/MAX(P2:P25)</f>
        <v>0.67728498894189959</v>
      </c>
      <c r="R3">
        <v>6.9350163906540985</v>
      </c>
      <c r="S3">
        <f>R3/MAX(R2:R25)</f>
        <v>0.92898079048139792</v>
      </c>
      <c r="T3">
        <v>2.6777114383831</v>
      </c>
      <c r="U3">
        <f>T3/MAX(T2:T25)</f>
        <v>0.40695257868200119</v>
      </c>
    </row>
    <row r="4" spans="1:21" x14ac:dyDescent="0.25">
      <c r="A4">
        <v>7200</v>
      </c>
      <c r="B4">
        <v>4.9625268738386001</v>
      </c>
      <c r="C4">
        <f>B4/MAX(B2:B25)</f>
        <v>0.62393714260306377</v>
      </c>
      <c r="D4">
        <v>2.1760793035614001</v>
      </c>
      <c r="E4">
        <f>D4/MAX(D2:D25)</f>
        <v>0.41322155790095444</v>
      </c>
      <c r="F4">
        <v>2.2622515144047997</v>
      </c>
      <c r="G4">
        <f>F4/MAX(F2:F25)</f>
        <v>0.25328068989496022</v>
      </c>
      <c r="H4">
        <v>2.5264304596200002</v>
      </c>
      <c r="I4">
        <f>H4/MAX(H2:H25)</f>
        <v>0.28332252288891124</v>
      </c>
      <c r="J4">
        <v>1.1481201378345001</v>
      </c>
      <c r="K4">
        <f>J4/MAX(J2:J25)</f>
        <v>0.17573274675563846</v>
      </c>
      <c r="L4">
        <v>1.2395275451279</v>
      </c>
      <c r="M4">
        <f>L4/MAX(L2:L25)</f>
        <v>0.27500557901385791</v>
      </c>
      <c r="N4">
        <v>1.2386956675917</v>
      </c>
      <c r="O4">
        <f>N4/MAX(N2:N25)</f>
        <v>0.16160377376526158</v>
      </c>
      <c r="P4">
        <v>9.7435835888592006</v>
      </c>
      <c r="Q4">
        <f>P4/MAX(P2:P25)</f>
        <v>0.76001936464709641</v>
      </c>
      <c r="R4">
        <v>6.9073141315913</v>
      </c>
      <c r="S4">
        <f>R4/MAX(R2:R25)</f>
        <v>0.92526993169280736</v>
      </c>
      <c r="T4">
        <v>2.6996458724594001</v>
      </c>
      <c r="U4">
        <f>T4/MAX(T2:T25)</f>
        <v>0.4102861247771214</v>
      </c>
    </row>
    <row r="5" spans="1:21" x14ac:dyDescent="0.25">
      <c r="A5">
        <v>10800</v>
      </c>
      <c r="B5">
        <v>5.7953770674798006</v>
      </c>
      <c r="C5">
        <f>B5/MAX(B2:B25)</f>
        <v>0.72865116899481275</v>
      </c>
      <c r="D5">
        <v>2.6947861198284002</v>
      </c>
      <c r="E5">
        <f>D5/MAX(D2:D25)</f>
        <v>0.51172019182523321</v>
      </c>
      <c r="F5">
        <v>2.7876110548186004</v>
      </c>
      <c r="G5">
        <f>F5/MAX(F2:F25)</f>
        <v>0.3120997142128269</v>
      </c>
      <c r="H5">
        <v>3.3609115322972003</v>
      </c>
      <c r="I5">
        <f>H5/MAX(H2:H25)</f>
        <v>0.37690407464454923</v>
      </c>
      <c r="J5">
        <v>1.6441137054689803</v>
      </c>
      <c r="K5">
        <f>J5/MAX(J2:J25)</f>
        <v>0.25165016091922493</v>
      </c>
      <c r="L5">
        <v>1.1327594271207002</v>
      </c>
      <c r="M5">
        <f>L5/MAX(L2:L25)</f>
        <v>0.25131765999326028</v>
      </c>
      <c r="N5">
        <v>1.1314920591925</v>
      </c>
      <c r="O5">
        <f>N5/MAX(N2:N25)</f>
        <v>0.14761768490434976</v>
      </c>
      <c r="P5">
        <v>10.2951353896743</v>
      </c>
      <c r="Q5">
        <f>P5/MAX(P2:P25)</f>
        <v>0.80304152845392773</v>
      </c>
      <c r="R5">
        <v>6.8127577902780008</v>
      </c>
      <c r="S5">
        <f>R5/MAX(R2:R25)</f>
        <v>0.91260362785874061</v>
      </c>
      <c r="T5">
        <v>2.9532558175272001</v>
      </c>
      <c r="U5">
        <f>T5/MAX(T2:T25)</f>
        <v>0.44882919541772121</v>
      </c>
    </row>
    <row r="6" spans="1:21" x14ac:dyDescent="0.25">
      <c r="A6">
        <v>14400</v>
      </c>
      <c r="B6">
        <v>6.3087391931066996</v>
      </c>
      <c r="C6">
        <f>B6/MAX(B2:B25)</f>
        <v>0.79319604823221634</v>
      </c>
      <c r="D6">
        <v>3.0651719162922997</v>
      </c>
      <c r="E6">
        <f>D6/MAX(D2:D25)</f>
        <v>0.58205374795469622</v>
      </c>
      <c r="F6">
        <v>3.9968524503691008</v>
      </c>
      <c r="G6">
        <f>F6/MAX(F2:F25)</f>
        <v>0.44748585185683554</v>
      </c>
      <c r="H6">
        <v>4.0943838540490995</v>
      </c>
      <c r="I6">
        <f>H6/MAX(H2:H25)</f>
        <v>0.45915816079073662</v>
      </c>
      <c r="J6">
        <v>2.2266062854995998</v>
      </c>
      <c r="K6">
        <f>J6/MAX(J2:J25)</f>
        <v>0.3408072253067802</v>
      </c>
      <c r="L6">
        <v>1.1151246063981999</v>
      </c>
      <c r="M6">
        <f>L6/MAX(L2:L25)</f>
        <v>0.24740514179012801</v>
      </c>
      <c r="N6">
        <v>1.1137088887124</v>
      </c>
      <c r="O6">
        <f>N6/MAX(N2:N25)</f>
        <v>0.14529764170545612</v>
      </c>
      <c r="P6">
        <v>10.6405212528409</v>
      </c>
      <c r="Q6">
        <f>P6/MAX(P2:P25)</f>
        <v>0.82998232922687021</v>
      </c>
      <c r="R6">
        <v>6.545181813430899</v>
      </c>
      <c r="S6">
        <f>R6/MAX(R2:R25)</f>
        <v>0.87676046203432534</v>
      </c>
      <c r="T6">
        <v>3.1482007221839003</v>
      </c>
      <c r="U6">
        <f>T6/MAX(T2:T25)</f>
        <v>0.47845648479393021</v>
      </c>
    </row>
    <row r="7" spans="1:21" x14ac:dyDescent="0.25">
      <c r="A7">
        <v>18000</v>
      </c>
      <c r="B7">
        <v>7.1853410766048009</v>
      </c>
      <c r="C7">
        <f>B7/MAX(B2:B25)</f>
        <v>0.90341096258837739</v>
      </c>
      <c r="D7">
        <v>3.4793856531877996</v>
      </c>
      <c r="E7">
        <f>D7/MAX(D2:D25)</f>
        <v>0.66070990969650789</v>
      </c>
      <c r="F7">
        <v>4.8015398942710004</v>
      </c>
      <c r="G7">
        <f>F7/MAX(F2:F25)</f>
        <v>0.53757830605280865</v>
      </c>
      <c r="H7">
        <v>5.0403528985971997</v>
      </c>
      <c r="I7">
        <f>H7/MAX(H2:H25)</f>
        <v>0.56524235371029652</v>
      </c>
      <c r="J7">
        <v>2.8434854663399998</v>
      </c>
      <c r="K7">
        <f>J7/MAX(J2:J25)</f>
        <v>0.43522754709463674</v>
      </c>
      <c r="L7">
        <v>1.1756317322479002</v>
      </c>
      <c r="M7">
        <f>L7/MAX(L2:L25)</f>
        <v>0.26082944788495077</v>
      </c>
      <c r="N7">
        <v>1.1741059580139002</v>
      </c>
      <c r="O7">
        <f>N7/MAX(N2:N25)</f>
        <v>0.15317721582430391</v>
      </c>
      <c r="P7">
        <v>11.360830126587102</v>
      </c>
      <c r="Q7">
        <f>P7/MAX(P2:P25)</f>
        <v>0.8861678884291545</v>
      </c>
      <c r="R7">
        <v>6.2252634996777001</v>
      </c>
      <c r="S7">
        <f>R7/MAX(R2:R25)</f>
        <v>0.83390577341377092</v>
      </c>
      <c r="T7">
        <v>3.3442843719275999</v>
      </c>
      <c r="U7">
        <f>T7/MAX(T2:T25)</f>
        <v>0.50825683809441913</v>
      </c>
    </row>
    <row r="8" spans="1:21" x14ac:dyDescent="0.25">
      <c r="A8">
        <v>21600</v>
      </c>
      <c r="B8">
        <v>7.7826838766261011</v>
      </c>
      <c r="C8">
        <f>B8/MAX(B2:B25)</f>
        <v>0.97851470898109161</v>
      </c>
      <c r="D8">
        <v>5.2661320832709002</v>
      </c>
      <c r="E8">
        <f>D8/MAX(D2:D25)</f>
        <v>1</v>
      </c>
      <c r="F8">
        <v>8.1478624632787007</v>
      </c>
      <c r="G8">
        <f>F8/MAX(F2:F25)</f>
        <v>0.91223111697703485</v>
      </c>
      <c r="H8">
        <v>8.9171536165184992</v>
      </c>
      <c r="I8">
        <f>H8/MAX(H2:H25)</f>
        <v>1</v>
      </c>
      <c r="J8">
        <v>6.5333306343353001</v>
      </c>
      <c r="K8">
        <f>J8/MAX(J2:J25)</f>
        <v>1</v>
      </c>
      <c r="L8">
        <v>1.5772952101270001</v>
      </c>
      <c r="M8">
        <f>L8/MAX(L2:L25)</f>
        <v>0.3499438025735867</v>
      </c>
      <c r="N8">
        <v>1.5766104233060001</v>
      </c>
      <c r="O8">
        <f>N8/MAX(N2:N25)</f>
        <v>0.20568909767744423</v>
      </c>
      <c r="P8">
        <v>12.300545306415001</v>
      </c>
      <c r="Q8">
        <f>P8/MAX(P2:P25)</f>
        <v>0.95946758636972018</v>
      </c>
      <c r="R8">
        <v>5.9858654667366</v>
      </c>
      <c r="S8">
        <f>R8/MAX(R2:R25)</f>
        <v>0.80183718678706517</v>
      </c>
      <c r="T8">
        <v>3.6656769320062006</v>
      </c>
      <c r="U8">
        <f>T8/MAX(T2:T25)</f>
        <v>0.55710135853765752</v>
      </c>
    </row>
    <row r="9" spans="1:21" x14ac:dyDescent="0.25">
      <c r="A9">
        <v>25200</v>
      </c>
      <c r="B9">
        <v>7.9535686129134007</v>
      </c>
      <c r="C9">
        <f>B9/MAX(B2:B25)</f>
        <v>1</v>
      </c>
      <c r="D9">
        <v>4.3422761907842</v>
      </c>
      <c r="E9">
        <f>D9/MAX(D2:D25)</f>
        <v>0.82456651715562845</v>
      </c>
      <c r="F9">
        <v>8.9317962429073994</v>
      </c>
      <c r="G9">
        <f>F9/MAX(F2:F25)</f>
        <v>1</v>
      </c>
      <c r="H9">
        <v>6.9891501169938017</v>
      </c>
      <c r="I9">
        <f>H9/MAX(H2:H25)</f>
        <v>0.78378711610920493</v>
      </c>
      <c r="J9">
        <v>4.7940613286401996</v>
      </c>
      <c r="K9">
        <f>J9/MAX(J2:J25)</f>
        <v>0.73378520037627737</v>
      </c>
      <c r="L9">
        <v>2.5235949302773002</v>
      </c>
      <c r="M9">
        <f>L9/MAX(L2:L25)</f>
        <v>0.55989291058936097</v>
      </c>
      <c r="N9">
        <v>2.5239672583212998</v>
      </c>
      <c r="O9">
        <f>N9/MAX(N2:N25)</f>
        <v>0.32928397545597093</v>
      </c>
      <c r="P9">
        <v>12.820178066625299</v>
      </c>
      <c r="Q9">
        <f>P9/MAX(P2:P25)</f>
        <v>1</v>
      </c>
      <c r="R9">
        <v>7.4651881521256991</v>
      </c>
      <c r="S9">
        <f>R9/MAX(R2:R25)</f>
        <v>1</v>
      </c>
      <c r="T9">
        <v>4.2665388992648996</v>
      </c>
      <c r="U9">
        <f>T9/MAX(T2:T25)</f>
        <v>0.64841901267425084</v>
      </c>
    </row>
    <row r="10" spans="1:21" x14ac:dyDescent="0.25">
      <c r="A10">
        <v>28800</v>
      </c>
      <c r="B10">
        <v>5.9170770347471002</v>
      </c>
      <c r="C10">
        <f>B10/MAX(B2:B25)</f>
        <v>0.74395247249645191</v>
      </c>
      <c r="D10">
        <v>3.9247888663278601</v>
      </c>
      <c r="E10">
        <f>D10/MAX(D2:D25)</f>
        <v>0.74528872505797372</v>
      </c>
      <c r="F10">
        <v>5.2287114301266993</v>
      </c>
      <c r="G10">
        <f>F10/MAX(F2:F25)</f>
        <v>0.58540424433424998</v>
      </c>
      <c r="H10">
        <v>4.8397169449940991</v>
      </c>
      <c r="I10">
        <f>H10/MAX(H2:H25)</f>
        <v>0.54274235402077298</v>
      </c>
      <c r="J10">
        <v>3.2778792378843002</v>
      </c>
      <c r="K10">
        <f>J10/MAX(J2:J25)</f>
        <v>0.50171641714529436</v>
      </c>
      <c r="L10">
        <v>3.2229571852432004</v>
      </c>
      <c r="M10">
        <f>L10/MAX(L2:L25)</f>
        <v>0.71505567613120247</v>
      </c>
      <c r="N10">
        <v>3.2225648265582003</v>
      </c>
      <c r="O10">
        <f>N10/MAX(N2:N25)</f>
        <v>0.42042500898344981</v>
      </c>
      <c r="P10">
        <v>12.761951115700001</v>
      </c>
      <c r="Q10">
        <f>P10/MAX(P2:P25)</f>
        <v>0.99545817923723845</v>
      </c>
      <c r="R10">
        <v>6.1654338999904006</v>
      </c>
      <c r="S10">
        <f>R10/MAX(R2:R25)</f>
        <v>0.82589129360856151</v>
      </c>
      <c r="T10">
        <v>6.5799102368522</v>
      </c>
      <c r="U10">
        <f>T10/MAX(T2:T25)</f>
        <v>1</v>
      </c>
    </row>
    <row r="11" spans="1:21" x14ac:dyDescent="0.25">
      <c r="A11">
        <v>32400</v>
      </c>
      <c r="B11">
        <v>4.0660790330584993</v>
      </c>
      <c r="C11">
        <f>B11/MAX(B2:B25)</f>
        <v>0.5112270014816771</v>
      </c>
      <c r="D11">
        <v>3.18415724554248</v>
      </c>
      <c r="E11">
        <f>D11/MAX(D2:D25)</f>
        <v>0.60464819248603729</v>
      </c>
      <c r="F11">
        <v>2.7854590735135059</v>
      </c>
      <c r="G11">
        <f>F11/MAX(F2:F25)</f>
        <v>0.31185877932732686</v>
      </c>
      <c r="H11">
        <v>2.6937264913422996</v>
      </c>
      <c r="I11">
        <f>H11/MAX(H2:H25)</f>
        <v>0.30208367010211989</v>
      </c>
      <c r="J11">
        <v>2.8867716569952999</v>
      </c>
      <c r="K11">
        <f>J11/MAX(J2:J25)</f>
        <v>0.44185298717688415</v>
      </c>
      <c r="L11">
        <v>3.0977086749813001</v>
      </c>
      <c r="M11">
        <f>L11/MAX(L2:L25)</f>
        <v>0.68726763768011434</v>
      </c>
      <c r="N11">
        <v>3.0984805367553001</v>
      </c>
      <c r="O11">
        <f>N11/MAX(N2:N25)</f>
        <v>0.40423661822551854</v>
      </c>
      <c r="P11">
        <v>10.998430473113499</v>
      </c>
      <c r="Q11">
        <f>P11/MAX(P2:P25)</f>
        <v>0.85789997736034995</v>
      </c>
      <c r="R11">
        <v>5.6202717283382997</v>
      </c>
      <c r="S11">
        <f>R11/MAX(R2:R25)</f>
        <v>0.75286404224626768</v>
      </c>
      <c r="T11">
        <v>5.2995286485449</v>
      </c>
      <c r="U11">
        <f>T11/MAX(T2:T25)</f>
        <v>0.8054104779216823</v>
      </c>
    </row>
    <row r="12" spans="1:21" x14ac:dyDescent="0.25">
      <c r="A12">
        <v>36000</v>
      </c>
      <c r="B12">
        <v>3.6672120879066004</v>
      </c>
      <c r="C12">
        <f>B12/MAX(B2:B25)</f>
        <v>0.46107756987882409</v>
      </c>
      <c r="D12">
        <v>3.7123058674984004</v>
      </c>
      <c r="E12">
        <f>D12/MAX(D2:D25)</f>
        <v>0.70493975631401418</v>
      </c>
      <c r="F12">
        <v>2.5438524021175999</v>
      </c>
      <c r="G12">
        <f>F12/MAX(F2:F25)</f>
        <v>0.28480860209251119</v>
      </c>
      <c r="H12">
        <v>2.5434636103195998</v>
      </c>
      <c r="I12">
        <f>H12/MAX(H2:H25)</f>
        <v>0.28523267846457012</v>
      </c>
      <c r="J12">
        <v>2.7332572322446</v>
      </c>
      <c r="K12">
        <f>J12/MAX(J2:J25)</f>
        <v>0.41835587164075633</v>
      </c>
      <c r="L12">
        <v>2.6918302263362994</v>
      </c>
      <c r="M12">
        <f>L12/MAX(L2:L25)</f>
        <v>0.59721813598279827</v>
      </c>
      <c r="N12">
        <v>2.6937357175032997</v>
      </c>
      <c r="O12">
        <f>N12/MAX(N2:N25)</f>
        <v>0.35143245339766355</v>
      </c>
      <c r="P12">
        <v>8.7575465917506996</v>
      </c>
      <c r="Q12">
        <f>P12/MAX(P2:P25)</f>
        <v>0.6831064706151917</v>
      </c>
      <c r="R12">
        <v>4.9381709952519</v>
      </c>
      <c r="S12">
        <f>R12/MAX(R2:R25)</f>
        <v>0.66149317265978946</v>
      </c>
      <c r="T12">
        <v>4.9004646778736998</v>
      </c>
      <c r="U12">
        <f>T12/MAX(T2:T25)</f>
        <v>0.74476163070243651</v>
      </c>
    </row>
    <row r="13" spans="1:21" x14ac:dyDescent="0.25">
      <c r="A13">
        <v>39600</v>
      </c>
      <c r="B13">
        <v>2.7839560046873801</v>
      </c>
      <c r="C13">
        <f>B13/MAX(B2:B25)</f>
        <v>0.35002602481700529</v>
      </c>
      <c r="D13">
        <v>2.4493302578956002</v>
      </c>
      <c r="E13">
        <f>D13/MAX(D2:D25)</f>
        <v>0.46510991732935647</v>
      </c>
      <c r="F13">
        <v>2.4486395925846001</v>
      </c>
      <c r="G13">
        <f>F13/MAX(F2:F25)</f>
        <v>0.27414861758955</v>
      </c>
      <c r="H13">
        <v>2.4481456386846001</v>
      </c>
      <c r="I13">
        <f>H13/MAX(H2:H25)</f>
        <v>0.27454339624132473</v>
      </c>
      <c r="J13">
        <v>2.6259864523976</v>
      </c>
      <c r="K13">
        <f>J13/MAX(J2:J25)</f>
        <v>0.40193686794251265</v>
      </c>
      <c r="L13">
        <v>2.5415932667646</v>
      </c>
      <c r="M13">
        <f>L13/MAX(L2:L25)</f>
        <v>0.56388607957252013</v>
      </c>
      <c r="N13">
        <v>2.5443369014826001</v>
      </c>
      <c r="O13">
        <f>N13/MAX(N2:N25)</f>
        <v>0.33194145726626734</v>
      </c>
      <c r="P13">
        <v>10.408929319623402</v>
      </c>
      <c r="Q13">
        <f>P13/MAX(P2:P25)</f>
        <v>0.81191768675358045</v>
      </c>
      <c r="R13">
        <v>6.0598523824075992</v>
      </c>
      <c r="S13">
        <f>R13/MAX(R2:R25)</f>
        <v>0.81174811122236312</v>
      </c>
      <c r="T13">
        <v>6.2598866083427991</v>
      </c>
      <c r="U13">
        <f>T13/MAX(T2:T25)</f>
        <v>0.95136352670633106</v>
      </c>
    </row>
    <row r="14" spans="1:21" x14ac:dyDescent="0.25">
      <c r="A14">
        <v>43200</v>
      </c>
      <c r="B14">
        <v>2.3201939170635999</v>
      </c>
      <c r="C14">
        <f>B14/MAX(B2:B25)</f>
        <v>0.29171734475220806</v>
      </c>
      <c r="D14">
        <v>2.3189105781615997</v>
      </c>
      <c r="E14">
        <f>D14/MAX(D2:D25)</f>
        <v>0.4403441731984204</v>
      </c>
      <c r="F14">
        <v>2.3181907610195998</v>
      </c>
      <c r="G14">
        <f>F14/MAX(F2:F25)</f>
        <v>0.25954362347444265</v>
      </c>
      <c r="H14">
        <v>2.3177973495646</v>
      </c>
      <c r="I14">
        <f>H14/MAX(H2:H25)</f>
        <v>0.25992569481712391</v>
      </c>
      <c r="J14">
        <v>2.4776061349416003</v>
      </c>
      <c r="K14">
        <f>J14/MAX(J2:J25)</f>
        <v>0.37922558548021068</v>
      </c>
      <c r="L14">
        <v>2.4474257576566001</v>
      </c>
      <c r="M14">
        <f>L14/MAX(L2:L25)</f>
        <v>0.54299377228307932</v>
      </c>
      <c r="N14">
        <v>2.4504863829165999</v>
      </c>
      <c r="O14">
        <f>N14/MAX(N2:N25)</f>
        <v>0.3196974506334036</v>
      </c>
      <c r="P14">
        <v>6.4340216661503993</v>
      </c>
      <c r="Q14">
        <f>P14/MAX(P2:P25)</f>
        <v>0.50186679410483803</v>
      </c>
      <c r="R14">
        <v>4.4629584647777998</v>
      </c>
      <c r="S14">
        <f>R14/MAX(R2:R25)</f>
        <v>0.5978360322381131</v>
      </c>
      <c r="T14">
        <v>4.8014208654945998</v>
      </c>
      <c r="U14">
        <f>T14/MAX(T2:T25)</f>
        <v>0.72970917423815473</v>
      </c>
    </row>
    <row r="15" spans="1:21" x14ac:dyDescent="0.25">
      <c r="A15">
        <v>46800</v>
      </c>
      <c r="B15">
        <v>2.2185177069025999</v>
      </c>
      <c r="C15">
        <f>B15/MAX(B2:B25)</f>
        <v>0.27893362273893235</v>
      </c>
      <c r="D15">
        <v>2.2173956296426001</v>
      </c>
      <c r="E15">
        <f>D15/MAX(D2:D25)</f>
        <v>0.42106722630195237</v>
      </c>
      <c r="F15">
        <v>2.2161122142165999</v>
      </c>
      <c r="G15">
        <f>F15/MAX(F2:F25)</f>
        <v>0.24811495403025793</v>
      </c>
      <c r="H15">
        <v>2.2154423779596</v>
      </c>
      <c r="I15">
        <f>H15/MAX(H2:H25)</f>
        <v>0.24844725943216051</v>
      </c>
      <c r="J15">
        <v>2.3590900644386004</v>
      </c>
      <c r="K15">
        <f>J15/MAX(J2:J25)</f>
        <v>0.36108536311335998</v>
      </c>
      <c r="L15">
        <v>2.3180063813985998</v>
      </c>
      <c r="M15">
        <f>L15/MAX(L2:L25)</f>
        <v>0.51428037204979027</v>
      </c>
      <c r="N15">
        <v>2.3213468681785998</v>
      </c>
      <c r="O15">
        <f>N15/MAX(N2:N25)</f>
        <v>0.30284954079575133</v>
      </c>
      <c r="P15">
        <v>4.6436574605417995</v>
      </c>
      <c r="Q15">
        <f>P15/MAX(P2:P25)</f>
        <v>0.36221473964005291</v>
      </c>
      <c r="R15">
        <v>3.9515014002920008</v>
      </c>
      <c r="S15">
        <f>R15/MAX(R2:R25)</f>
        <v>0.52932375176194557</v>
      </c>
      <c r="T15">
        <v>4.2577047601732003</v>
      </c>
      <c r="U15">
        <f>T15/MAX(T2:T25)</f>
        <v>0.64707642002880383</v>
      </c>
    </row>
    <row r="16" spans="1:21" x14ac:dyDescent="0.25">
      <c r="A16">
        <v>50400</v>
      </c>
      <c r="B16">
        <v>2.1634349512382003</v>
      </c>
      <c r="C16">
        <f>B16/MAX(B2:B25)</f>
        <v>0.27200808297870854</v>
      </c>
      <c r="D16">
        <v>2.1620566354402002</v>
      </c>
      <c r="E16">
        <f>D16/MAX(D2:D25)</f>
        <v>0.41055875569632572</v>
      </c>
      <c r="F16">
        <v>2.1604097829811999</v>
      </c>
      <c r="G16">
        <f>F16/MAX(F2:F25)</f>
        <v>0.24187853419705446</v>
      </c>
      <c r="H16">
        <v>2.1596930081851999</v>
      </c>
      <c r="I16">
        <f>H16/MAX(H2:H25)</f>
        <v>0.24219533508814925</v>
      </c>
      <c r="J16">
        <v>2.2892337337802</v>
      </c>
      <c r="K16">
        <f>J16/MAX(J2:J25)</f>
        <v>0.35039306318730434</v>
      </c>
      <c r="L16">
        <v>2.2163897762596001</v>
      </c>
      <c r="M16">
        <f>L16/MAX(L2:L25)</f>
        <v>0.49173538428932084</v>
      </c>
      <c r="N16">
        <v>2.2200833160636</v>
      </c>
      <c r="O16">
        <f>N16/MAX(N2:N25)</f>
        <v>0.28963840863891122</v>
      </c>
      <c r="P16">
        <v>3.5087131049086002</v>
      </c>
      <c r="Q16">
        <f>P16/MAX(P2:P25)</f>
        <v>0.27368676836422534</v>
      </c>
      <c r="R16">
        <v>3.739790930466401</v>
      </c>
      <c r="S16">
        <f>R16/MAX(R2:R25)</f>
        <v>0.50096405532679067</v>
      </c>
      <c r="T16">
        <v>4.0355950251661996</v>
      </c>
      <c r="U16">
        <f>T16/MAX(T2:T25)</f>
        <v>0.61332068066278222</v>
      </c>
    </row>
    <row r="17" spans="1:21" x14ac:dyDescent="0.25">
      <c r="A17">
        <v>54000</v>
      </c>
      <c r="B17">
        <v>2.2987939806635</v>
      </c>
      <c r="C17">
        <f>B17/MAX(B2:B25)</f>
        <v>0.28902673661872758</v>
      </c>
      <c r="D17">
        <v>2.2966147314824998</v>
      </c>
      <c r="E17">
        <f>D17/MAX(D2:D25)</f>
        <v>0.43611035484245325</v>
      </c>
      <c r="F17">
        <v>2.2949649120235001</v>
      </c>
      <c r="G17">
        <f>F17/MAX(F2:F25)</f>
        <v>0.25694326758135533</v>
      </c>
      <c r="H17">
        <v>2.2946813902174998</v>
      </c>
      <c r="I17">
        <f>H17/MAX(H2:H25)</f>
        <v>0.25733339234694114</v>
      </c>
      <c r="J17">
        <v>2.4200319018615</v>
      </c>
      <c r="K17">
        <f>J17/MAX(J2:J25)</f>
        <v>0.37041319922540755</v>
      </c>
      <c r="L17">
        <v>2.1608531415651999</v>
      </c>
      <c r="M17">
        <f>L17/MAX(L2:L25)</f>
        <v>0.47941384739355242</v>
      </c>
      <c r="N17">
        <v>2.1650926660641998</v>
      </c>
      <c r="O17">
        <f>N17/MAX(N2:N25)</f>
        <v>0.28246417141970348</v>
      </c>
      <c r="P17">
        <v>2.4929833445683798</v>
      </c>
      <c r="Q17">
        <f>P17/MAX(P2:P25)</f>
        <v>0.19445777832511937</v>
      </c>
      <c r="R17">
        <v>3.4351409148376004</v>
      </c>
      <c r="S17">
        <f>R17/MAX(R2:R25)</f>
        <v>0.46015463305629478</v>
      </c>
      <c r="T17">
        <v>3.5836347493338008</v>
      </c>
      <c r="U17">
        <f>T17/MAX(T2:T25)</f>
        <v>0.54463277162397827</v>
      </c>
    </row>
    <row r="18" spans="1:21" x14ac:dyDescent="0.25">
      <c r="A18">
        <v>57600</v>
      </c>
      <c r="B18">
        <v>2.8368834138621999</v>
      </c>
      <c r="C18">
        <f>B18/MAX(B2:B25)</f>
        <v>0.35668057345431592</v>
      </c>
      <c r="D18">
        <v>2.8347185282792005</v>
      </c>
      <c r="E18">
        <f>D18/MAX(D2:D25)</f>
        <v>0.53829233362458695</v>
      </c>
      <c r="F18">
        <v>2.8333005336002</v>
      </c>
      <c r="G18">
        <f>F18/MAX(F2:F25)</f>
        <v>0.31721508826962774</v>
      </c>
      <c r="H18">
        <v>2.8331843885972003</v>
      </c>
      <c r="I18">
        <f>H18/MAX(H2:H25)</f>
        <v>0.31772295403197875</v>
      </c>
      <c r="J18">
        <v>2.9675169003812001</v>
      </c>
      <c r="K18">
        <f>J18/MAX(J2:J25)</f>
        <v>0.45421195810689513</v>
      </c>
      <c r="L18">
        <v>2.2960957149224996</v>
      </c>
      <c r="M18">
        <f>L18/MAX(L2:L25)</f>
        <v>0.50941920091686654</v>
      </c>
      <c r="N18">
        <v>2.3008241654804999</v>
      </c>
      <c r="O18">
        <f>N18/MAX(N2:N25)</f>
        <v>0.30017209040123788</v>
      </c>
      <c r="P18">
        <v>2.3195830503250758</v>
      </c>
      <c r="Q18">
        <f>P18/MAX(P2:P25)</f>
        <v>0.1809322022104852</v>
      </c>
      <c r="R18">
        <v>3.3761128434386998</v>
      </c>
      <c r="S18">
        <f>R18/MAX(R2:R25)</f>
        <v>0.4522475220503796</v>
      </c>
      <c r="T18">
        <v>3.3844872373647998</v>
      </c>
      <c r="U18">
        <f>T18/MAX(T2:T25)</f>
        <v>0.51436677941429232</v>
      </c>
    </row>
    <row r="19" spans="1:21" x14ac:dyDescent="0.25">
      <c r="A19">
        <v>61200</v>
      </c>
      <c r="B19">
        <v>3.8418442858575998</v>
      </c>
      <c r="C19">
        <f>B19/MAX(B2:B25)</f>
        <v>0.48303402822476288</v>
      </c>
      <c r="D19">
        <v>3.8395905025835999</v>
      </c>
      <c r="E19">
        <f>D19/MAX(D2:D25)</f>
        <v>0.72911017837569192</v>
      </c>
      <c r="F19">
        <v>3.8385017733155999</v>
      </c>
      <c r="G19">
        <f>F19/MAX(F2:F25)</f>
        <v>0.42975697932694051</v>
      </c>
      <c r="H19">
        <v>3.8393566663855996</v>
      </c>
      <c r="I19">
        <f>H19/MAX(H2:H25)</f>
        <v>0.43055854272527261</v>
      </c>
      <c r="J19">
        <v>3.9841392005585998</v>
      </c>
      <c r="K19">
        <f>J19/MAX(J2:J25)</f>
        <v>0.60981747649817897</v>
      </c>
      <c r="L19">
        <v>2.8343248265032006</v>
      </c>
      <c r="M19">
        <f>L19/MAX(L2:L25)</f>
        <v>0.62883244756407364</v>
      </c>
      <c r="N19">
        <v>3.3097917703194599</v>
      </c>
      <c r="O19">
        <f>N19/MAX(N2:N25)</f>
        <v>0.43180488513433357</v>
      </c>
      <c r="P19">
        <v>3.25911515594058</v>
      </c>
      <c r="Q19">
        <f>P19/MAX(P2:P25)</f>
        <v>0.25421761998961756</v>
      </c>
      <c r="R19">
        <v>3.5137173348782205</v>
      </c>
      <c r="S19">
        <f>R19/MAX(R2:R25)</f>
        <v>0.47068034499273748</v>
      </c>
      <c r="T19">
        <v>3.3707355055619201</v>
      </c>
      <c r="U19">
        <f>T19/MAX(T2:T25)</f>
        <v>0.51227682205805669</v>
      </c>
    </row>
    <row r="20" spans="1:21" x14ac:dyDescent="0.25">
      <c r="A20">
        <v>64800</v>
      </c>
      <c r="B20">
        <v>4.5100722901370007</v>
      </c>
      <c r="C20">
        <f>B20/MAX(B2:B25)</f>
        <v>0.56705015190470032</v>
      </c>
      <c r="D20">
        <v>4.5080572559969996</v>
      </c>
      <c r="E20">
        <f>D20/MAX(D2:D25)</f>
        <v>0.85604712998329413</v>
      </c>
      <c r="F20">
        <v>4.5068937012829995</v>
      </c>
      <c r="G20">
        <f>F20/MAX(F2:F25)</f>
        <v>0.50458984718352184</v>
      </c>
      <c r="H20">
        <v>4.5078529194380001</v>
      </c>
      <c r="I20">
        <f>H20/MAX(H2:H25)</f>
        <v>0.50552599106148288</v>
      </c>
      <c r="J20">
        <v>4.6732390154060006</v>
      </c>
      <c r="K20">
        <f>J20/MAX(J2:J25)</f>
        <v>0.71529198152719164</v>
      </c>
      <c r="L20">
        <v>3.8390155197606002</v>
      </c>
      <c r="M20">
        <f>L20/MAX(L2:L25)</f>
        <v>0.85173636520196372</v>
      </c>
      <c r="N20">
        <v>7.4038802786468008</v>
      </c>
      <c r="O20">
        <f>N20/MAX(N2:N25)</f>
        <v>0.96593136218985254</v>
      </c>
      <c r="P20">
        <v>7.8943123103332011</v>
      </c>
      <c r="Q20">
        <f>P20/MAX(P2:P25)</f>
        <v>0.61577243851896424</v>
      </c>
      <c r="R20">
        <v>5.1733337742271992</v>
      </c>
      <c r="S20">
        <f>R20/MAX(R2:R25)</f>
        <v>0.69299442543241208</v>
      </c>
      <c r="T20">
        <v>5.6659011930344008</v>
      </c>
      <c r="U20">
        <f>T20/MAX(T2:T25)</f>
        <v>0.86109095551202275</v>
      </c>
    </row>
    <row r="21" spans="1:21" x14ac:dyDescent="0.25">
      <c r="A21">
        <v>68400</v>
      </c>
      <c r="B21">
        <v>4.4687347305990004</v>
      </c>
      <c r="C21">
        <f>B21/MAX(B2:B25)</f>
        <v>0.56185279188307624</v>
      </c>
      <c r="D21">
        <v>4.466972774277</v>
      </c>
      <c r="E21">
        <f>D21/MAX(D2:D25)</f>
        <v>0.84824548713226988</v>
      </c>
      <c r="F21">
        <v>4.4660757303820002</v>
      </c>
      <c r="G21">
        <f>F21/MAX(F2:F25)</f>
        <v>0.50001988501791472</v>
      </c>
      <c r="H21">
        <v>4.466768079316001</v>
      </c>
      <c r="I21">
        <f>H21/MAX(H2:H25)</f>
        <v>0.50091859705563191</v>
      </c>
      <c r="J21">
        <v>4.6440718912390002</v>
      </c>
      <c r="K21">
        <f>J21/MAX(J2:J25)</f>
        <v>0.7108276239430652</v>
      </c>
      <c r="L21">
        <v>4.5072814506989998</v>
      </c>
      <c r="M21">
        <f>L21/MAX(L2:L25)</f>
        <v>1</v>
      </c>
      <c r="N21">
        <v>6.2916862409795993</v>
      </c>
      <c r="O21">
        <f>N21/MAX(N2:N25)</f>
        <v>0.82083135227725823</v>
      </c>
      <c r="P21">
        <v>6.7178962051395992</v>
      </c>
      <c r="Q21">
        <f>P21/MAX(P2:P25)</f>
        <v>0.52400958631208583</v>
      </c>
      <c r="R21">
        <v>4.5145477815810002</v>
      </c>
      <c r="S21">
        <f>R21/MAX(R2:R25)</f>
        <v>0.60474668415363264</v>
      </c>
      <c r="T21">
        <v>4.6808201788609995</v>
      </c>
      <c r="U21">
        <f>T21/MAX(T2:T25)</f>
        <v>0.71138055237365716</v>
      </c>
    </row>
    <row r="22" spans="1:21" x14ac:dyDescent="0.25">
      <c r="A22">
        <v>72000</v>
      </c>
      <c r="B22">
        <v>4.1301154514580007</v>
      </c>
      <c r="C22">
        <f>B22/MAX(B2:B25)</f>
        <v>0.51927828280155308</v>
      </c>
      <c r="D22">
        <v>4.1284062320009998</v>
      </c>
      <c r="E22">
        <f>D22/MAX(D2:D25)</f>
        <v>0.78395417485175645</v>
      </c>
      <c r="F22">
        <v>4.1280108033210006</v>
      </c>
      <c r="G22">
        <f>F22/MAX(F2:F25)</f>
        <v>0.46217028367602875</v>
      </c>
      <c r="H22">
        <v>4.1284661265619995</v>
      </c>
      <c r="I22">
        <f>H22/MAX(H2:H25)</f>
        <v>0.46298026299718109</v>
      </c>
      <c r="J22">
        <v>4.3010400460040001</v>
      </c>
      <c r="K22">
        <f>J22/MAX(J2:J25)</f>
        <v>0.65832272798200231</v>
      </c>
      <c r="L22">
        <v>4.4664594382560008</v>
      </c>
      <c r="M22">
        <f>L22/MAX(L2:L25)</f>
        <v>0.9909430966560413</v>
      </c>
      <c r="N22">
        <v>6.721927772833399</v>
      </c>
      <c r="O22">
        <f>N22/MAX(N2:N25)</f>
        <v>0.87696189103444966</v>
      </c>
      <c r="P22">
        <v>6.6136525730843996</v>
      </c>
      <c r="Q22">
        <f>P22/MAX(P2:P25)</f>
        <v>0.51587837069920939</v>
      </c>
      <c r="R22">
        <v>4.4737594406180001</v>
      </c>
      <c r="S22">
        <f>R22/MAX(R2:R25)</f>
        <v>0.59928287800008162</v>
      </c>
      <c r="T22">
        <v>4.6519050070190007</v>
      </c>
      <c r="U22">
        <f>T22/MAX(T2:T25)</f>
        <v>0.70698608940970165</v>
      </c>
    </row>
    <row r="23" spans="1:21" x14ac:dyDescent="0.25">
      <c r="A23">
        <v>75600</v>
      </c>
      <c r="B23">
        <v>3.7418774239955006</v>
      </c>
      <c r="C23">
        <f>B23/MAX(B2:B25)</f>
        <v>0.47046522210422559</v>
      </c>
      <c r="D23">
        <v>3.7405246533765002</v>
      </c>
      <c r="E23">
        <f>D23/MAX(D2:D25)</f>
        <v>0.71029829754159624</v>
      </c>
      <c r="F23">
        <v>3.7401446724985004</v>
      </c>
      <c r="G23">
        <f>F23/MAX(F2:F25)</f>
        <v>0.41874496134733158</v>
      </c>
      <c r="H23">
        <v>3.7402521454035003</v>
      </c>
      <c r="I23">
        <f>H23/MAX(H2:H25)</f>
        <v>0.41944462395207643</v>
      </c>
      <c r="J23">
        <v>3.8970679863785</v>
      </c>
      <c r="K23">
        <f>J23/MAX(J2:J25)</f>
        <v>0.5964902443323209</v>
      </c>
      <c r="L23">
        <v>4.1273199258629996</v>
      </c>
      <c r="M23">
        <f>L23/MAX(L2:L25)</f>
        <v>0.91570051060887825</v>
      </c>
      <c r="N23">
        <v>6.9777283327733999</v>
      </c>
      <c r="O23">
        <f>N23/MAX(N2:N25)</f>
        <v>0.91033436249706656</v>
      </c>
      <c r="P23">
        <v>6.8027573789145999</v>
      </c>
      <c r="Q23">
        <f>P23/MAX(P2:P25)</f>
        <v>0.53062893070293471</v>
      </c>
      <c r="R23">
        <v>4.1347375432950004</v>
      </c>
      <c r="S23">
        <f>R23/MAX(R2:R25)</f>
        <v>0.55386916699716959</v>
      </c>
      <c r="T23">
        <v>4.4136816265003</v>
      </c>
      <c r="U23">
        <f>T23/MAX(T2:T25)</f>
        <v>0.67078143433941217</v>
      </c>
    </row>
    <row r="24" spans="1:21" x14ac:dyDescent="0.25">
      <c r="A24">
        <v>79200</v>
      </c>
      <c r="B24">
        <v>3.0176447798054</v>
      </c>
      <c r="C24">
        <f>B24/MAX(B2:B25)</f>
        <v>0.37940765041065427</v>
      </c>
      <c r="D24">
        <v>3.0167940958804005</v>
      </c>
      <c r="E24">
        <f>D24/MAX(D2:D25)</f>
        <v>0.5728671533826416</v>
      </c>
      <c r="F24">
        <v>3.0159724016644005</v>
      </c>
      <c r="G24">
        <f>F24/MAX(F2:F25)</f>
        <v>0.33766695070538999</v>
      </c>
      <c r="H24">
        <v>3.0164923810784003</v>
      </c>
      <c r="I24">
        <f>H24/MAX(H2:H25)</f>
        <v>0.33827973710024761</v>
      </c>
      <c r="J24">
        <v>3.1396047446363999</v>
      </c>
      <c r="K24">
        <f>J24/MAX(J2:J25)</f>
        <v>0.48055194514976857</v>
      </c>
      <c r="L24">
        <v>3.7385836946215005</v>
      </c>
      <c r="M24">
        <f>L24/MAX(L2:L25)</f>
        <v>0.82945423655354655</v>
      </c>
      <c r="N24">
        <v>7.4324338976207001</v>
      </c>
      <c r="O24">
        <f>N24/MAX(N2:N25)</f>
        <v>0.96965654885318275</v>
      </c>
      <c r="P24">
        <v>7.1761996823920988</v>
      </c>
      <c r="Q24">
        <f>P24/MAX(P2:P25)</f>
        <v>0.55975819096256241</v>
      </c>
      <c r="R24">
        <v>3.7461530702655006</v>
      </c>
      <c r="S24">
        <f>R24/MAX(R2:R25)</f>
        <v>0.50181629637811476</v>
      </c>
      <c r="T24">
        <v>4.0437464722716205</v>
      </c>
      <c r="U24">
        <f>T24/MAX(T2:T25)</f>
        <v>0.61455951931133501</v>
      </c>
    </row>
    <row r="25" spans="1:21" x14ac:dyDescent="0.25">
      <c r="A25">
        <v>82800</v>
      </c>
      <c r="B25">
        <v>2.2867842982459998</v>
      </c>
      <c r="C25">
        <f>B25/MAX(B2:B25)</f>
        <v>0.28751676254268815</v>
      </c>
      <c r="D25">
        <v>2.2862004631819999</v>
      </c>
      <c r="E25">
        <f>D25/MAX(D2:D25)</f>
        <v>0.43413276139515189</v>
      </c>
      <c r="F25">
        <v>2.2858018539009999</v>
      </c>
      <c r="G25">
        <f>F25/MAX(F2:F25)</f>
        <v>0.25591737560248529</v>
      </c>
      <c r="H25">
        <v>2.2857310965859998</v>
      </c>
      <c r="I25">
        <f>H25/MAX(H2:H25)</f>
        <v>0.25632967591270583</v>
      </c>
      <c r="J25">
        <v>2.3576363999169998</v>
      </c>
      <c r="K25">
        <f>J25/MAX(J2:J25)</f>
        <v>0.36086286334976914</v>
      </c>
      <c r="L25">
        <v>3.0136294281054004</v>
      </c>
      <c r="M25">
        <f>L25/MAX(L2:L25)</f>
        <v>0.66861354478718871</v>
      </c>
      <c r="N25">
        <v>7.6650169654514002</v>
      </c>
      <c r="O25">
        <f>N25/MAX(N2:N25)</f>
        <v>1</v>
      </c>
      <c r="P25">
        <v>6.7741086789602001</v>
      </c>
      <c r="Q25">
        <f>P25/MAX(P2:P25)</f>
        <v>0.52839427375780379</v>
      </c>
      <c r="R25">
        <v>3.0212583604374004</v>
      </c>
      <c r="S25">
        <f>R25/MAX(R2:R25)</f>
        <v>0.40471295550362013</v>
      </c>
      <c r="T25">
        <v>3.5562256824472604</v>
      </c>
      <c r="U25">
        <f>T25/MAX(T2:T25)</f>
        <v>0.54046720311317542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1"/>
  <sheetViews>
    <sheetView tabSelected="1" workbookViewId="0">
      <selection activeCell="P2" sqref="P2:P241"/>
    </sheetView>
    <sheetView topLeftCell="J207" workbookViewId="1">
      <selection activeCell="C1" sqref="C1:AB241"/>
    </sheetView>
  </sheetViews>
  <sheetFormatPr defaultRowHeight="15" x14ac:dyDescent="0.25"/>
  <sheetData>
    <row r="1" spans="1:28" x14ac:dyDescent="0.25"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 x14ac:dyDescent="0.25">
      <c r="A2">
        <v>0</v>
      </c>
      <c r="B2">
        <v>0.41133092492210588</v>
      </c>
      <c r="C2">
        <f>0.16*B2</f>
        <v>6.5812947987536938E-2</v>
      </c>
      <c r="D2">
        <f>0.11*B2</f>
        <v>4.5246401741431644E-2</v>
      </c>
      <c r="E2">
        <f>0.12*B2</f>
        <v>4.9359710990652707E-2</v>
      </c>
      <c r="F2">
        <f>0.09*B2</f>
        <v>3.7019783242989525E-2</v>
      </c>
      <c r="G2">
        <f>0.12*B2</f>
        <v>4.9359710990652707E-2</v>
      </c>
      <c r="H2">
        <f>0.09*B2</f>
        <v>3.7019783242989525E-2</v>
      </c>
      <c r="I2">
        <f>0.17*B2</f>
        <v>6.9926257236758008E-2</v>
      </c>
      <c r="J2">
        <f>0.125*B2</f>
        <v>5.1416365615263235E-2</v>
      </c>
      <c r="K2">
        <f>0.128*B2</f>
        <v>5.2650358390029552E-2</v>
      </c>
      <c r="L2">
        <f>0.086*B2</f>
        <v>3.5374459543301102E-2</v>
      </c>
      <c r="M2">
        <f>0.17*B2</f>
        <v>6.9926257236758008E-2</v>
      </c>
      <c r="N2">
        <f>0.151*B2</f>
        <v>6.2110969663237987E-2</v>
      </c>
      <c r="O2">
        <f>0.17*B2</f>
        <v>6.9926257236758008E-2</v>
      </c>
      <c r="P2">
        <f>0.08*B2</f>
        <v>3.2906473993768469E-2</v>
      </c>
      <c r="Q2">
        <f>(2/3)*0.017*B2</f>
        <v>4.6617504824505336E-3</v>
      </c>
      <c r="R2">
        <f>(2/3)*0.01*B2</f>
        <v>2.7422061661473724E-3</v>
      </c>
      <c r="S2">
        <f>(2/3)*0.066*B2</f>
        <v>1.8098560696572657E-2</v>
      </c>
      <c r="T2">
        <f>(2/3)*0.038*B2</f>
        <v>1.0420383431360015E-2</v>
      </c>
      <c r="U2">
        <f>(2/3)*0.117*B2</f>
        <v>3.2083812143924258E-2</v>
      </c>
      <c r="V2">
        <f>(2/3)*0.068*B2</f>
        <v>1.8647001929802134E-2</v>
      </c>
      <c r="W2">
        <f>(1/3)*0.017*B2</f>
        <v>2.3308752412252668E-3</v>
      </c>
      <c r="X2">
        <f>(1/3)*0.01*B2</f>
        <v>1.3711030830736862E-3</v>
      </c>
      <c r="Y2">
        <f>(1/3)*0.066*B2</f>
        <v>9.0492803482863284E-3</v>
      </c>
      <c r="Z2">
        <f>(1/3)*0.038*B2</f>
        <v>5.2101917156800077E-3</v>
      </c>
      <c r="AA2">
        <f>(1/3)*0.117*B2</f>
        <v>1.6041906071962129E-2</v>
      </c>
      <c r="AB2">
        <f>(1/3)*0.068*B2</f>
        <v>9.3235009649010672E-3</v>
      </c>
    </row>
    <row r="3" spans="1:28" x14ac:dyDescent="0.25">
      <c r="A3">
        <v>1</v>
      </c>
      <c r="B3">
        <v>0.50743591594831738</v>
      </c>
      <c r="C3">
        <f t="shared" ref="C3:C66" si="0">0.16*B3</f>
        <v>8.1189746551730779E-2</v>
      </c>
      <c r="D3">
        <f t="shared" ref="D3:D66" si="1">0.11*B3</f>
        <v>5.5817950754314914E-2</v>
      </c>
      <c r="E3">
        <f t="shared" ref="E3:E66" si="2">0.12*B3</f>
        <v>6.0892309913798084E-2</v>
      </c>
      <c r="F3">
        <f t="shared" ref="F3:F66" si="3">0.09*B3</f>
        <v>4.566923243534856E-2</v>
      </c>
      <c r="G3">
        <f t="shared" ref="G3:G66" si="4">0.12*B3</f>
        <v>6.0892309913798084E-2</v>
      </c>
      <c r="H3">
        <f t="shared" ref="H3:H66" si="5">0.09*B3</f>
        <v>4.566923243534856E-2</v>
      </c>
      <c r="I3">
        <f t="shared" ref="I3:I66" si="6">0.17*B3</f>
        <v>8.6264105711213956E-2</v>
      </c>
      <c r="J3">
        <f t="shared" ref="J3:J66" si="7">0.125*B3</f>
        <v>6.3429489493539673E-2</v>
      </c>
      <c r="K3">
        <f t="shared" ref="K3:K66" si="8">0.128*B3</f>
        <v>6.4951797241384626E-2</v>
      </c>
      <c r="L3">
        <f t="shared" ref="L3:L66" si="9">0.086*B3</f>
        <v>4.3639488771555289E-2</v>
      </c>
      <c r="M3">
        <f t="shared" ref="M3:M66" si="10">0.17*B3</f>
        <v>8.6264105711213956E-2</v>
      </c>
      <c r="N3">
        <f t="shared" ref="N3:N66" si="11">0.151*B3</f>
        <v>7.662282330819592E-2</v>
      </c>
      <c r="O3">
        <f t="shared" ref="O3:O66" si="12">0.17*B3</f>
        <v>8.6264105711213956E-2</v>
      </c>
      <c r="P3">
        <f t="shared" ref="P3:P66" si="13">0.08*B3</f>
        <v>4.059487327586539E-2</v>
      </c>
      <c r="Q3">
        <f t="shared" ref="Q3:Q66" si="14">(2/3)*0.017*B3</f>
        <v>5.750940380747597E-3</v>
      </c>
      <c r="R3">
        <f t="shared" ref="R3:R66" si="15">(2/3)*0.01*B3</f>
        <v>3.3829061063221158E-3</v>
      </c>
      <c r="S3">
        <f t="shared" ref="S3:S66" si="16">(2/3)*0.066*B3</f>
        <v>2.2327180301725962E-2</v>
      </c>
      <c r="T3">
        <f t="shared" ref="T3:T66" si="17">(2/3)*0.038*B3</f>
        <v>1.2855043204024041E-2</v>
      </c>
      <c r="U3">
        <f t="shared" ref="U3:U66" si="18">(2/3)*0.117*B3</f>
        <v>3.9580001443968754E-2</v>
      </c>
      <c r="V3">
        <f t="shared" ref="V3:V66" si="19">(2/3)*0.068*B3</f>
        <v>2.3003761522990388E-2</v>
      </c>
      <c r="W3">
        <f t="shared" ref="W3:W66" si="20">(1/3)*0.017*B3</f>
        <v>2.8754701903737985E-3</v>
      </c>
      <c r="X3">
        <f t="shared" ref="X3:X66" si="21">(1/3)*0.01*B3</f>
        <v>1.6914530531610579E-3</v>
      </c>
      <c r="Y3">
        <f t="shared" ref="Y3:Y66" si="22">(1/3)*0.066*B3</f>
        <v>1.1163590150862981E-2</v>
      </c>
      <c r="Z3">
        <f t="shared" ref="Z3:Z66" si="23">(1/3)*0.038*B3</f>
        <v>6.4275216020120204E-3</v>
      </c>
      <c r="AA3">
        <f t="shared" ref="AA3:AA66" si="24">(1/3)*0.117*B3</f>
        <v>1.9790000721984377E-2</v>
      </c>
      <c r="AB3">
        <f t="shared" ref="AB3:AB66" si="25">(1/3)*0.068*B3</f>
        <v>1.1501880761495194E-2</v>
      </c>
    </row>
    <row r="4" spans="1:28" x14ac:dyDescent="0.25">
      <c r="A4">
        <v>2</v>
      </c>
      <c r="B4">
        <v>0.62393714260306377</v>
      </c>
      <c r="C4">
        <f t="shared" si="0"/>
        <v>9.98299428164902E-2</v>
      </c>
      <c r="D4">
        <f t="shared" si="1"/>
        <v>6.8633085686337011E-2</v>
      </c>
      <c r="E4">
        <f t="shared" si="2"/>
        <v>7.4872457112367646E-2</v>
      </c>
      <c r="F4">
        <f t="shared" si="3"/>
        <v>5.6154342834275735E-2</v>
      </c>
      <c r="G4">
        <f t="shared" si="4"/>
        <v>7.4872457112367646E-2</v>
      </c>
      <c r="H4">
        <f t="shared" si="5"/>
        <v>5.6154342834275735E-2</v>
      </c>
      <c r="I4">
        <f t="shared" si="6"/>
        <v>0.10606931424252085</v>
      </c>
      <c r="J4">
        <f t="shared" si="7"/>
        <v>7.7992142825382971E-2</v>
      </c>
      <c r="K4">
        <f t="shared" si="8"/>
        <v>7.9863954253192163E-2</v>
      </c>
      <c r="L4">
        <f t="shared" si="9"/>
        <v>5.3658594263863477E-2</v>
      </c>
      <c r="M4">
        <f t="shared" si="10"/>
        <v>0.10606931424252085</v>
      </c>
      <c r="N4">
        <f t="shared" si="11"/>
        <v>9.4214508533062624E-2</v>
      </c>
      <c r="O4">
        <f t="shared" si="12"/>
        <v>0.10606931424252085</v>
      </c>
      <c r="P4">
        <f t="shared" si="13"/>
        <v>4.99149714082451E-2</v>
      </c>
      <c r="Q4">
        <f t="shared" si="14"/>
        <v>7.0712876161680566E-3</v>
      </c>
      <c r="R4">
        <f t="shared" si="15"/>
        <v>4.1595809506870911E-3</v>
      </c>
      <c r="S4">
        <f t="shared" si="16"/>
        <v>2.7453234274534805E-2</v>
      </c>
      <c r="T4">
        <f t="shared" si="17"/>
        <v>1.580640761261095E-2</v>
      </c>
      <c r="U4">
        <f t="shared" si="18"/>
        <v>4.8667097123038974E-2</v>
      </c>
      <c r="V4">
        <f t="shared" si="19"/>
        <v>2.8285150464672226E-2</v>
      </c>
      <c r="W4">
        <f t="shared" si="20"/>
        <v>3.5356438080840283E-3</v>
      </c>
      <c r="X4">
        <f t="shared" si="21"/>
        <v>2.0797904753435455E-3</v>
      </c>
      <c r="Y4">
        <f t="shared" si="22"/>
        <v>1.3726617137267402E-2</v>
      </c>
      <c r="Z4">
        <f t="shared" si="23"/>
        <v>7.9032038063054748E-3</v>
      </c>
      <c r="AA4">
        <f t="shared" si="24"/>
        <v>2.4333548561519487E-2</v>
      </c>
      <c r="AB4">
        <f t="shared" si="25"/>
        <v>1.4142575232336113E-2</v>
      </c>
    </row>
    <row r="5" spans="1:28" x14ac:dyDescent="0.25">
      <c r="A5">
        <v>3</v>
      </c>
      <c r="B5">
        <v>0.72865116899481275</v>
      </c>
      <c r="C5">
        <f t="shared" si="0"/>
        <v>0.11658418703917005</v>
      </c>
      <c r="D5">
        <f t="shared" si="1"/>
        <v>8.0151628589429397E-2</v>
      </c>
      <c r="E5">
        <f t="shared" si="2"/>
        <v>8.7438140279377533E-2</v>
      </c>
      <c r="F5">
        <f t="shared" si="3"/>
        <v>6.5578605209533139E-2</v>
      </c>
      <c r="G5">
        <f t="shared" si="4"/>
        <v>8.7438140279377533E-2</v>
      </c>
      <c r="H5">
        <f t="shared" si="5"/>
        <v>6.5578605209533139E-2</v>
      </c>
      <c r="I5">
        <f t="shared" si="6"/>
        <v>0.12387069872911817</v>
      </c>
      <c r="J5">
        <f t="shared" si="7"/>
        <v>9.1081396124351593E-2</v>
      </c>
      <c r="K5">
        <f t="shared" si="8"/>
        <v>9.3267349631336038E-2</v>
      </c>
      <c r="L5">
        <f t="shared" si="9"/>
        <v>6.2664000533553893E-2</v>
      </c>
      <c r="M5">
        <f t="shared" si="10"/>
        <v>0.12387069872911817</v>
      </c>
      <c r="N5">
        <f t="shared" si="11"/>
        <v>0.11002632651821673</v>
      </c>
      <c r="O5">
        <f t="shared" si="12"/>
        <v>0.12387069872911817</v>
      </c>
      <c r="P5">
        <f t="shared" si="13"/>
        <v>5.8292093519585024E-2</v>
      </c>
      <c r="Q5">
        <f t="shared" si="14"/>
        <v>8.258046581941212E-3</v>
      </c>
      <c r="R5">
        <f t="shared" si="15"/>
        <v>4.8576744599654184E-3</v>
      </c>
      <c r="S5">
        <f t="shared" si="16"/>
        <v>3.2060651435771761E-2</v>
      </c>
      <c r="T5">
        <f t="shared" si="17"/>
        <v>1.845916294786859E-2</v>
      </c>
      <c r="U5">
        <f t="shared" si="18"/>
        <v>5.6834791181595394E-2</v>
      </c>
      <c r="V5">
        <f t="shared" si="19"/>
        <v>3.3032186327764848E-2</v>
      </c>
      <c r="W5">
        <f t="shared" si="20"/>
        <v>4.129023290970606E-3</v>
      </c>
      <c r="X5">
        <f t="shared" si="21"/>
        <v>2.4288372299827092E-3</v>
      </c>
      <c r="Y5">
        <f t="shared" si="22"/>
        <v>1.6030325717885881E-2</v>
      </c>
      <c r="Z5">
        <f t="shared" si="23"/>
        <v>9.2295814739342952E-3</v>
      </c>
      <c r="AA5">
        <f t="shared" si="24"/>
        <v>2.8417395590797697E-2</v>
      </c>
      <c r="AB5">
        <f t="shared" si="25"/>
        <v>1.6516093163882424E-2</v>
      </c>
    </row>
    <row r="6" spans="1:28" x14ac:dyDescent="0.25">
      <c r="A6">
        <v>4</v>
      </c>
      <c r="B6">
        <v>0.79319604823221634</v>
      </c>
      <c r="C6">
        <f t="shared" si="0"/>
        <v>0.12691136771715461</v>
      </c>
      <c r="D6">
        <f t="shared" si="1"/>
        <v>8.7251565305543802E-2</v>
      </c>
      <c r="E6">
        <f t="shared" si="2"/>
        <v>9.5183525787865958E-2</v>
      </c>
      <c r="F6">
        <f t="shared" si="3"/>
        <v>7.1387644340899462E-2</v>
      </c>
      <c r="G6">
        <f t="shared" si="4"/>
        <v>9.5183525787865958E-2</v>
      </c>
      <c r="H6">
        <f t="shared" si="5"/>
        <v>7.1387644340899462E-2</v>
      </c>
      <c r="I6">
        <f t="shared" si="6"/>
        <v>0.13484332819947678</v>
      </c>
      <c r="J6">
        <f t="shared" si="7"/>
        <v>9.9149506029027043E-2</v>
      </c>
      <c r="K6">
        <f t="shared" si="8"/>
        <v>0.10152909417372369</v>
      </c>
      <c r="L6">
        <f t="shared" si="9"/>
        <v>6.8214860147970596E-2</v>
      </c>
      <c r="M6">
        <f t="shared" si="10"/>
        <v>0.13484332819947678</v>
      </c>
      <c r="N6">
        <f t="shared" si="11"/>
        <v>0.11977260328306466</v>
      </c>
      <c r="O6">
        <f t="shared" si="12"/>
        <v>0.13484332819947678</v>
      </c>
      <c r="P6">
        <f t="shared" si="13"/>
        <v>6.3455683858577305E-2</v>
      </c>
      <c r="Q6">
        <f t="shared" si="14"/>
        <v>8.9895552132984533E-3</v>
      </c>
      <c r="R6">
        <f t="shared" si="15"/>
        <v>5.2879736548814421E-3</v>
      </c>
      <c r="S6">
        <f t="shared" si="16"/>
        <v>3.4900626122217518E-2</v>
      </c>
      <c r="T6">
        <f t="shared" si="17"/>
        <v>2.009429988854948E-2</v>
      </c>
      <c r="U6">
        <f t="shared" si="18"/>
        <v>6.1869291762112873E-2</v>
      </c>
      <c r="V6">
        <f t="shared" si="19"/>
        <v>3.5958220853193813E-2</v>
      </c>
      <c r="W6">
        <f t="shared" si="20"/>
        <v>4.4947776066492267E-3</v>
      </c>
      <c r="X6">
        <f t="shared" si="21"/>
        <v>2.6439868274407211E-3</v>
      </c>
      <c r="Y6">
        <f t="shared" si="22"/>
        <v>1.7450313061108759E-2</v>
      </c>
      <c r="Z6">
        <f t="shared" si="23"/>
        <v>1.004714994427474E-2</v>
      </c>
      <c r="AA6">
        <f t="shared" si="24"/>
        <v>3.0934645881056436E-2</v>
      </c>
      <c r="AB6">
        <f t="shared" si="25"/>
        <v>1.7979110426596907E-2</v>
      </c>
    </row>
    <row r="7" spans="1:28" x14ac:dyDescent="0.25">
      <c r="A7">
        <v>5</v>
      </c>
      <c r="B7">
        <v>0.90341096258837739</v>
      </c>
      <c r="C7">
        <f t="shared" si="0"/>
        <v>0.14454575401414038</v>
      </c>
      <c r="D7">
        <f t="shared" si="1"/>
        <v>9.9375205884721513E-2</v>
      </c>
      <c r="E7">
        <f t="shared" si="2"/>
        <v>0.10840931551060529</v>
      </c>
      <c r="F7">
        <f t="shared" si="3"/>
        <v>8.1306986632953965E-2</v>
      </c>
      <c r="G7">
        <f t="shared" si="4"/>
        <v>0.10840931551060529</v>
      </c>
      <c r="H7">
        <f t="shared" si="5"/>
        <v>8.1306986632953965E-2</v>
      </c>
      <c r="I7">
        <f t="shared" si="6"/>
        <v>0.15357986364002416</v>
      </c>
      <c r="J7">
        <f t="shared" si="7"/>
        <v>0.11292637032354717</v>
      </c>
      <c r="K7">
        <f t="shared" si="8"/>
        <v>0.11563660321131231</v>
      </c>
      <c r="L7">
        <f t="shared" si="9"/>
        <v>7.7693342782600455E-2</v>
      </c>
      <c r="M7">
        <f t="shared" si="10"/>
        <v>0.15357986364002416</v>
      </c>
      <c r="N7">
        <f t="shared" si="11"/>
        <v>0.13641505535084497</v>
      </c>
      <c r="O7">
        <f t="shared" si="12"/>
        <v>0.15357986364002416</v>
      </c>
      <c r="P7">
        <f t="shared" si="13"/>
        <v>7.2272877007070191E-2</v>
      </c>
      <c r="Q7">
        <f t="shared" si="14"/>
        <v>1.0238657576001611E-2</v>
      </c>
      <c r="R7">
        <f t="shared" si="15"/>
        <v>6.022739750589182E-3</v>
      </c>
      <c r="S7">
        <f t="shared" si="16"/>
        <v>3.9750082353888605E-2</v>
      </c>
      <c r="T7">
        <f t="shared" si="17"/>
        <v>2.2886411052238893E-2</v>
      </c>
      <c r="U7">
        <f t="shared" si="18"/>
        <v>7.0466055081893436E-2</v>
      </c>
      <c r="V7">
        <f t="shared" si="19"/>
        <v>4.0954630304006444E-2</v>
      </c>
      <c r="W7">
        <f t="shared" si="20"/>
        <v>5.1193287880008055E-3</v>
      </c>
      <c r="X7">
        <f t="shared" si="21"/>
        <v>3.011369875294591E-3</v>
      </c>
      <c r="Y7">
        <f t="shared" si="22"/>
        <v>1.9875041176944303E-2</v>
      </c>
      <c r="Z7">
        <f t="shared" si="23"/>
        <v>1.1443205526119446E-2</v>
      </c>
      <c r="AA7">
        <f t="shared" si="24"/>
        <v>3.5233027540946718E-2</v>
      </c>
      <c r="AB7">
        <f t="shared" si="25"/>
        <v>2.0477315152003222E-2</v>
      </c>
    </row>
    <row r="8" spans="1:28" x14ac:dyDescent="0.25">
      <c r="A8">
        <v>6</v>
      </c>
      <c r="B8">
        <v>0.97851470898109161</v>
      </c>
      <c r="C8">
        <f t="shared" si="0"/>
        <v>0.15656235343697467</v>
      </c>
      <c r="D8">
        <f t="shared" si="1"/>
        <v>0.10763661798792008</v>
      </c>
      <c r="E8">
        <f t="shared" si="2"/>
        <v>0.11742176507773099</v>
      </c>
      <c r="F8">
        <f t="shared" si="3"/>
        <v>8.8066323808298236E-2</v>
      </c>
      <c r="G8">
        <f t="shared" si="4"/>
        <v>0.11742176507773099</v>
      </c>
      <c r="H8">
        <f t="shared" si="5"/>
        <v>8.8066323808298236E-2</v>
      </c>
      <c r="I8">
        <f t="shared" si="6"/>
        <v>0.1663475005267856</v>
      </c>
      <c r="J8">
        <f t="shared" si="7"/>
        <v>0.12231433862263645</v>
      </c>
      <c r="K8">
        <f t="shared" si="8"/>
        <v>0.12524988274957974</v>
      </c>
      <c r="L8">
        <f t="shared" si="9"/>
        <v>8.4152264972373866E-2</v>
      </c>
      <c r="M8">
        <f t="shared" si="10"/>
        <v>0.1663475005267856</v>
      </c>
      <c r="N8">
        <f t="shared" si="11"/>
        <v>0.14775572105614482</v>
      </c>
      <c r="O8">
        <f t="shared" si="12"/>
        <v>0.1663475005267856</v>
      </c>
      <c r="P8">
        <f t="shared" si="13"/>
        <v>7.8281176718487333E-2</v>
      </c>
      <c r="Q8">
        <f t="shared" si="14"/>
        <v>1.1089833368452373E-2</v>
      </c>
      <c r="R8">
        <f t="shared" si="15"/>
        <v>6.5234313932072772E-3</v>
      </c>
      <c r="S8">
        <f t="shared" si="16"/>
        <v>4.3054647195168029E-2</v>
      </c>
      <c r="T8">
        <f t="shared" si="17"/>
        <v>2.4789039294187652E-2</v>
      </c>
      <c r="U8">
        <f t="shared" si="18"/>
        <v>7.6324147300525141E-2</v>
      </c>
      <c r="V8">
        <f t="shared" si="19"/>
        <v>4.4359333473809492E-2</v>
      </c>
      <c r="W8">
        <f t="shared" si="20"/>
        <v>5.5449166842261866E-3</v>
      </c>
      <c r="X8">
        <f t="shared" si="21"/>
        <v>3.2617156966036386E-3</v>
      </c>
      <c r="Y8">
        <f t="shared" si="22"/>
        <v>2.1527323597584015E-2</v>
      </c>
      <c r="Z8">
        <f t="shared" si="23"/>
        <v>1.2394519647093826E-2</v>
      </c>
      <c r="AA8">
        <f t="shared" si="24"/>
        <v>3.8162073650262571E-2</v>
      </c>
      <c r="AB8">
        <f t="shared" si="25"/>
        <v>2.2179666736904746E-2</v>
      </c>
    </row>
    <row r="9" spans="1:28" x14ac:dyDescent="0.25">
      <c r="A9">
        <v>7</v>
      </c>
      <c r="B9">
        <v>1</v>
      </c>
      <c r="C9">
        <f t="shared" si="0"/>
        <v>0.16</v>
      </c>
      <c r="D9">
        <f t="shared" si="1"/>
        <v>0.11</v>
      </c>
      <c r="E9">
        <f t="shared" si="2"/>
        <v>0.12</v>
      </c>
      <c r="F9">
        <f t="shared" si="3"/>
        <v>0.09</v>
      </c>
      <c r="G9">
        <f t="shared" si="4"/>
        <v>0.12</v>
      </c>
      <c r="H9">
        <f t="shared" si="5"/>
        <v>0.09</v>
      </c>
      <c r="I9">
        <f t="shared" si="6"/>
        <v>0.17</v>
      </c>
      <c r="J9">
        <f t="shared" si="7"/>
        <v>0.125</v>
      </c>
      <c r="K9">
        <f t="shared" si="8"/>
        <v>0.128</v>
      </c>
      <c r="L9">
        <f t="shared" si="9"/>
        <v>8.5999999999999993E-2</v>
      </c>
      <c r="M9">
        <f t="shared" si="10"/>
        <v>0.17</v>
      </c>
      <c r="N9">
        <f t="shared" si="11"/>
        <v>0.151</v>
      </c>
      <c r="O9">
        <f t="shared" si="12"/>
        <v>0.17</v>
      </c>
      <c r="P9">
        <f t="shared" si="13"/>
        <v>0.08</v>
      </c>
      <c r="Q9">
        <f t="shared" si="14"/>
        <v>1.1333333333333334E-2</v>
      </c>
      <c r="R9">
        <f t="shared" si="15"/>
        <v>6.6666666666666662E-3</v>
      </c>
      <c r="S9">
        <f t="shared" si="16"/>
        <v>4.3999999999999997E-2</v>
      </c>
      <c r="T9">
        <f t="shared" si="17"/>
        <v>2.5333333333333333E-2</v>
      </c>
      <c r="U9">
        <f t="shared" si="18"/>
        <v>7.8E-2</v>
      </c>
      <c r="V9">
        <f t="shared" si="19"/>
        <v>4.5333333333333337E-2</v>
      </c>
      <c r="W9">
        <f t="shared" si="20"/>
        <v>5.6666666666666671E-3</v>
      </c>
      <c r="X9">
        <f t="shared" si="21"/>
        <v>3.3333333333333331E-3</v>
      </c>
      <c r="Y9">
        <f t="shared" si="22"/>
        <v>2.1999999999999999E-2</v>
      </c>
      <c r="Z9">
        <f t="shared" si="23"/>
        <v>1.2666666666666666E-2</v>
      </c>
      <c r="AA9">
        <f t="shared" si="24"/>
        <v>3.9E-2</v>
      </c>
      <c r="AB9">
        <f t="shared" si="25"/>
        <v>2.2666666666666668E-2</v>
      </c>
    </row>
    <row r="10" spans="1:28" x14ac:dyDescent="0.25">
      <c r="A10">
        <v>8</v>
      </c>
      <c r="B10">
        <v>0.74395247249645191</v>
      </c>
      <c r="C10">
        <f t="shared" si="0"/>
        <v>0.11903239559943231</v>
      </c>
      <c r="D10">
        <f t="shared" si="1"/>
        <v>8.1834771974609713E-2</v>
      </c>
      <c r="E10">
        <f t="shared" si="2"/>
        <v>8.9274296699574221E-2</v>
      </c>
      <c r="F10">
        <f t="shared" si="3"/>
        <v>6.6955722524680669E-2</v>
      </c>
      <c r="G10">
        <f t="shared" si="4"/>
        <v>8.9274296699574221E-2</v>
      </c>
      <c r="H10">
        <f t="shared" si="5"/>
        <v>6.6955722524680669E-2</v>
      </c>
      <c r="I10">
        <f t="shared" si="6"/>
        <v>0.12647192032439683</v>
      </c>
      <c r="J10">
        <f t="shared" si="7"/>
        <v>9.2994059062056489E-2</v>
      </c>
      <c r="K10">
        <f t="shared" si="8"/>
        <v>9.5225916479545841E-2</v>
      </c>
      <c r="L10">
        <f t="shared" si="9"/>
        <v>6.3979912634694866E-2</v>
      </c>
      <c r="M10">
        <f t="shared" si="10"/>
        <v>0.12647192032439683</v>
      </c>
      <c r="N10">
        <f t="shared" si="11"/>
        <v>0.11233682334696424</v>
      </c>
      <c r="O10">
        <f t="shared" si="12"/>
        <v>0.12647192032439683</v>
      </c>
      <c r="P10">
        <f t="shared" si="13"/>
        <v>5.9516197799716154E-2</v>
      </c>
      <c r="Q10">
        <f t="shared" si="14"/>
        <v>8.4314613549597885E-3</v>
      </c>
      <c r="R10">
        <f t="shared" si="15"/>
        <v>4.9596831499763459E-3</v>
      </c>
      <c r="S10">
        <f t="shared" si="16"/>
        <v>3.2733908789843884E-2</v>
      </c>
      <c r="T10">
        <f t="shared" si="17"/>
        <v>1.8846795969910114E-2</v>
      </c>
      <c r="U10">
        <f t="shared" si="18"/>
        <v>5.8028292854723246E-2</v>
      </c>
      <c r="V10">
        <f t="shared" si="19"/>
        <v>3.3725845419839154E-2</v>
      </c>
      <c r="W10">
        <f t="shared" si="20"/>
        <v>4.2157306774798942E-3</v>
      </c>
      <c r="X10">
        <f t="shared" si="21"/>
        <v>2.4798415749881729E-3</v>
      </c>
      <c r="Y10">
        <f t="shared" si="22"/>
        <v>1.6366954394921942E-2</v>
      </c>
      <c r="Z10">
        <f t="shared" si="23"/>
        <v>9.4233979849550568E-3</v>
      </c>
      <c r="AA10">
        <f t="shared" si="24"/>
        <v>2.9014146427361623E-2</v>
      </c>
      <c r="AB10">
        <f t="shared" si="25"/>
        <v>1.6862922709919577E-2</v>
      </c>
    </row>
    <row r="11" spans="1:28" x14ac:dyDescent="0.25">
      <c r="A11">
        <v>9</v>
      </c>
      <c r="B11">
        <v>0.5112270014816771</v>
      </c>
      <c r="C11">
        <f t="shared" si="0"/>
        <v>8.1796320237068343E-2</v>
      </c>
      <c r="D11">
        <f t="shared" si="1"/>
        <v>5.6234970162984482E-2</v>
      </c>
      <c r="E11">
        <f t="shared" si="2"/>
        <v>6.134724017780125E-2</v>
      </c>
      <c r="F11">
        <f t="shared" si="3"/>
        <v>4.6010430133350939E-2</v>
      </c>
      <c r="G11">
        <f t="shared" si="4"/>
        <v>6.134724017780125E-2</v>
      </c>
      <c r="H11">
        <f t="shared" si="5"/>
        <v>4.6010430133350939E-2</v>
      </c>
      <c r="I11">
        <f t="shared" si="6"/>
        <v>8.6908590251885118E-2</v>
      </c>
      <c r="J11">
        <f t="shared" si="7"/>
        <v>6.3903375185209638E-2</v>
      </c>
      <c r="K11">
        <f t="shared" si="8"/>
        <v>6.5437056189654674E-2</v>
      </c>
      <c r="L11">
        <f t="shared" si="9"/>
        <v>4.3965522127424224E-2</v>
      </c>
      <c r="M11">
        <f t="shared" si="10"/>
        <v>8.6908590251885118E-2</v>
      </c>
      <c r="N11">
        <f t="shared" si="11"/>
        <v>7.7195277223733233E-2</v>
      </c>
      <c r="O11">
        <f t="shared" si="12"/>
        <v>8.6908590251885118E-2</v>
      </c>
      <c r="P11">
        <f t="shared" si="13"/>
        <v>4.0898160118534171E-2</v>
      </c>
      <c r="Q11">
        <f t="shared" si="14"/>
        <v>5.7939060167923407E-3</v>
      </c>
      <c r="R11">
        <f t="shared" si="15"/>
        <v>3.408180009877847E-3</v>
      </c>
      <c r="S11">
        <f t="shared" si="16"/>
        <v>2.2493988065193791E-2</v>
      </c>
      <c r="T11">
        <f t="shared" si="17"/>
        <v>1.295108403753582E-2</v>
      </c>
      <c r="U11">
        <f t="shared" si="18"/>
        <v>3.9875706115570814E-2</v>
      </c>
      <c r="V11">
        <f t="shared" si="19"/>
        <v>2.3175624067169363E-2</v>
      </c>
      <c r="W11">
        <f t="shared" si="20"/>
        <v>2.8969530083961703E-3</v>
      </c>
      <c r="X11">
        <f t="shared" si="21"/>
        <v>1.7040900049389235E-3</v>
      </c>
      <c r="Y11">
        <f t="shared" si="22"/>
        <v>1.1246994032596895E-2</v>
      </c>
      <c r="Z11">
        <f t="shared" si="23"/>
        <v>6.4755420187679099E-3</v>
      </c>
      <c r="AA11">
        <f t="shared" si="24"/>
        <v>1.9937853057785407E-2</v>
      </c>
      <c r="AB11">
        <f t="shared" si="25"/>
        <v>1.1587812033584681E-2</v>
      </c>
    </row>
    <row r="12" spans="1:28" x14ac:dyDescent="0.25">
      <c r="A12">
        <v>10</v>
      </c>
      <c r="B12">
        <v>0.46107756987882409</v>
      </c>
      <c r="C12">
        <f t="shared" si="0"/>
        <v>7.3772411180611855E-2</v>
      </c>
      <c r="D12">
        <f t="shared" si="1"/>
        <v>5.0718532686670648E-2</v>
      </c>
      <c r="E12">
        <f t="shared" si="2"/>
        <v>5.5329308385458888E-2</v>
      </c>
      <c r="F12">
        <f t="shared" si="3"/>
        <v>4.1496981289094167E-2</v>
      </c>
      <c r="G12">
        <f t="shared" si="4"/>
        <v>5.5329308385458888E-2</v>
      </c>
      <c r="H12">
        <f t="shared" si="5"/>
        <v>4.1496981289094167E-2</v>
      </c>
      <c r="I12">
        <f t="shared" si="6"/>
        <v>7.8383186879400102E-2</v>
      </c>
      <c r="J12">
        <f t="shared" si="7"/>
        <v>5.7634696234853011E-2</v>
      </c>
      <c r="K12">
        <f t="shared" si="8"/>
        <v>5.9017928944489484E-2</v>
      </c>
      <c r="L12">
        <f t="shared" si="9"/>
        <v>3.9652671009578866E-2</v>
      </c>
      <c r="M12">
        <f t="shared" si="10"/>
        <v>7.8383186879400102E-2</v>
      </c>
      <c r="N12">
        <f t="shared" si="11"/>
        <v>6.9622713051702437E-2</v>
      </c>
      <c r="O12">
        <f t="shared" si="12"/>
        <v>7.8383186879400102E-2</v>
      </c>
      <c r="P12">
        <f t="shared" si="13"/>
        <v>3.6886205590305927E-2</v>
      </c>
      <c r="Q12">
        <f t="shared" si="14"/>
        <v>5.225545791960007E-3</v>
      </c>
      <c r="R12">
        <f t="shared" si="15"/>
        <v>3.0738504658588271E-3</v>
      </c>
      <c r="S12">
        <f t="shared" si="16"/>
        <v>2.0287413074668258E-2</v>
      </c>
      <c r="T12">
        <f t="shared" si="17"/>
        <v>1.1680631770263543E-2</v>
      </c>
      <c r="U12">
        <f t="shared" si="18"/>
        <v>3.5964050450548277E-2</v>
      </c>
      <c r="V12">
        <f t="shared" si="19"/>
        <v>2.0902183167840028E-2</v>
      </c>
      <c r="W12">
        <f t="shared" si="20"/>
        <v>2.6127728959800035E-3</v>
      </c>
      <c r="X12">
        <f t="shared" si="21"/>
        <v>1.5369252329294136E-3</v>
      </c>
      <c r="Y12">
        <f t="shared" si="22"/>
        <v>1.0143706537334129E-2</v>
      </c>
      <c r="Z12">
        <f t="shared" si="23"/>
        <v>5.8403158851317713E-3</v>
      </c>
      <c r="AA12">
        <f t="shared" si="24"/>
        <v>1.7982025225274138E-2</v>
      </c>
      <c r="AB12">
        <f t="shared" si="25"/>
        <v>1.0451091583920014E-2</v>
      </c>
    </row>
    <row r="13" spans="1:28" x14ac:dyDescent="0.25">
      <c r="A13">
        <v>11</v>
      </c>
      <c r="B13">
        <v>0.35002602481700529</v>
      </c>
      <c r="C13">
        <f t="shared" si="0"/>
        <v>5.6004163970720847E-2</v>
      </c>
      <c r="D13">
        <f t="shared" si="1"/>
        <v>3.8502862729870579E-2</v>
      </c>
      <c r="E13">
        <f t="shared" si="2"/>
        <v>4.2003122978040631E-2</v>
      </c>
      <c r="F13">
        <f t="shared" si="3"/>
        <v>3.1502342233530475E-2</v>
      </c>
      <c r="G13">
        <f t="shared" si="4"/>
        <v>4.2003122978040631E-2</v>
      </c>
      <c r="H13">
        <f t="shared" si="5"/>
        <v>3.1502342233530475E-2</v>
      </c>
      <c r="I13">
        <f t="shared" si="6"/>
        <v>5.9504424218890906E-2</v>
      </c>
      <c r="J13">
        <f t="shared" si="7"/>
        <v>4.3753253102125661E-2</v>
      </c>
      <c r="K13">
        <f t="shared" si="8"/>
        <v>4.4803331176576679E-2</v>
      </c>
      <c r="L13">
        <f t="shared" si="9"/>
        <v>3.0102238134262452E-2</v>
      </c>
      <c r="M13">
        <f t="shared" si="10"/>
        <v>5.9504424218890906E-2</v>
      </c>
      <c r="N13">
        <f t="shared" si="11"/>
        <v>5.2853929747367794E-2</v>
      </c>
      <c r="O13">
        <f t="shared" si="12"/>
        <v>5.9504424218890906E-2</v>
      </c>
      <c r="P13">
        <f t="shared" si="13"/>
        <v>2.8002081985360423E-2</v>
      </c>
      <c r="Q13">
        <f t="shared" si="14"/>
        <v>3.9669616145927272E-3</v>
      </c>
      <c r="R13">
        <f t="shared" si="15"/>
        <v>2.3335068321133686E-3</v>
      </c>
      <c r="S13">
        <f t="shared" si="16"/>
        <v>1.5401145091948232E-2</v>
      </c>
      <c r="T13">
        <f t="shared" si="17"/>
        <v>8.8673259620308011E-3</v>
      </c>
      <c r="U13">
        <f t="shared" si="18"/>
        <v>2.7302029935726412E-2</v>
      </c>
      <c r="V13">
        <f t="shared" si="19"/>
        <v>1.5867846458370909E-2</v>
      </c>
      <c r="W13">
        <f t="shared" si="20"/>
        <v>1.9834808072963636E-3</v>
      </c>
      <c r="X13">
        <f t="shared" si="21"/>
        <v>1.1667534160566843E-3</v>
      </c>
      <c r="Y13">
        <f t="shared" si="22"/>
        <v>7.7005725459741159E-3</v>
      </c>
      <c r="Z13">
        <f t="shared" si="23"/>
        <v>4.4336629810154005E-3</v>
      </c>
      <c r="AA13">
        <f t="shared" si="24"/>
        <v>1.3651014967863206E-2</v>
      </c>
      <c r="AB13">
        <f t="shared" si="25"/>
        <v>7.9339232291854543E-3</v>
      </c>
    </row>
    <row r="14" spans="1:28" x14ac:dyDescent="0.25">
      <c r="A14">
        <v>12</v>
      </c>
      <c r="B14">
        <v>0.29171734475220806</v>
      </c>
      <c r="C14">
        <f t="shared" si="0"/>
        <v>4.6674775160353288E-2</v>
      </c>
      <c r="D14">
        <f t="shared" si="1"/>
        <v>3.2088907922742889E-2</v>
      </c>
      <c r="E14">
        <f t="shared" si="2"/>
        <v>3.5006081370264966E-2</v>
      </c>
      <c r="F14">
        <f t="shared" si="3"/>
        <v>2.6254561027698724E-2</v>
      </c>
      <c r="G14">
        <f t="shared" si="4"/>
        <v>3.5006081370264966E-2</v>
      </c>
      <c r="H14">
        <f t="shared" si="5"/>
        <v>2.6254561027698724E-2</v>
      </c>
      <c r="I14">
        <f t="shared" si="6"/>
        <v>4.9591948607875372E-2</v>
      </c>
      <c r="J14">
        <f t="shared" si="7"/>
        <v>3.6464668094026008E-2</v>
      </c>
      <c r="K14">
        <f t="shared" si="8"/>
        <v>3.733982012828263E-2</v>
      </c>
      <c r="L14">
        <f t="shared" si="9"/>
        <v>2.5087691648689892E-2</v>
      </c>
      <c r="M14">
        <f t="shared" si="10"/>
        <v>4.9591948607875372E-2</v>
      </c>
      <c r="N14">
        <f t="shared" si="11"/>
        <v>4.4049319057583414E-2</v>
      </c>
      <c r="O14">
        <f t="shared" si="12"/>
        <v>4.9591948607875372E-2</v>
      </c>
      <c r="P14">
        <f t="shared" si="13"/>
        <v>2.3337387580176644E-2</v>
      </c>
      <c r="Q14">
        <f t="shared" si="14"/>
        <v>3.3061299071916917E-3</v>
      </c>
      <c r="R14">
        <f t="shared" si="15"/>
        <v>1.9447822983480537E-3</v>
      </c>
      <c r="S14">
        <f t="shared" si="16"/>
        <v>1.2835563169097154E-2</v>
      </c>
      <c r="T14">
        <f t="shared" si="17"/>
        <v>7.3901727337226039E-3</v>
      </c>
      <c r="U14">
        <f t="shared" si="18"/>
        <v>2.2753952890672228E-2</v>
      </c>
      <c r="V14">
        <f t="shared" si="19"/>
        <v>1.3224519628766767E-2</v>
      </c>
      <c r="W14">
        <f t="shared" si="20"/>
        <v>1.6530649535958458E-3</v>
      </c>
      <c r="X14">
        <f t="shared" si="21"/>
        <v>9.7239114917402683E-4</v>
      </c>
      <c r="Y14">
        <f t="shared" si="22"/>
        <v>6.4177815845485771E-3</v>
      </c>
      <c r="Z14">
        <f t="shared" si="23"/>
        <v>3.695086366861302E-3</v>
      </c>
      <c r="AA14">
        <f t="shared" si="24"/>
        <v>1.1376976445336114E-2</v>
      </c>
      <c r="AB14">
        <f t="shared" si="25"/>
        <v>6.6122598143833833E-3</v>
      </c>
    </row>
    <row r="15" spans="1:28" x14ac:dyDescent="0.25">
      <c r="A15">
        <v>13</v>
      </c>
      <c r="B15">
        <v>0.27893362273893235</v>
      </c>
      <c r="C15">
        <f t="shared" si="0"/>
        <v>4.4629379638229175E-2</v>
      </c>
      <c r="D15">
        <f t="shared" si="1"/>
        <v>3.0682698501282558E-2</v>
      </c>
      <c r="E15">
        <f t="shared" si="2"/>
        <v>3.3472034728671884E-2</v>
      </c>
      <c r="F15">
        <f t="shared" si="3"/>
        <v>2.510402604650391E-2</v>
      </c>
      <c r="G15">
        <f t="shared" si="4"/>
        <v>3.3472034728671884E-2</v>
      </c>
      <c r="H15">
        <f t="shared" si="5"/>
        <v>2.510402604650391E-2</v>
      </c>
      <c r="I15">
        <f t="shared" si="6"/>
        <v>4.7418715865618501E-2</v>
      </c>
      <c r="J15">
        <f t="shared" si="7"/>
        <v>3.4866702842366544E-2</v>
      </c>
      <c r="K15">
        <f t="shared" si="8"/>
        <v>3.570350371058334E-2</v>
      </c>
      <c r="L15">
        <f t="shared" si="9"/>
        <v>2.3988291555548179E-2</v>
      </c>
      <c r="M15">
        <f t="shared" si="10"/>
        <v>4.7418715865618501E-2</v>
      </c>
      <c r="N15">
        <f t="shared" si="11"/>
        <v>4.2118977033578781E-2</v>
      </c>
      <c r="O15">
        <f t="shared" si="12"/>
        <v>4.7418715865618501E-2</v>
      </c>
      <c r="P15">
        <f t="shared" si="13"/>
        <v>2.2314689819114587E-2</v>
      </c>
      <c r="Q15">
        <f t="shared" si="14"/>
        <v>3.1612477243745667E-3</v>
      </c>
      <c r="R15">
        <f t="shared" si="15"/>
        <v>1.8595574849262155E-3</v>
      </c>
      <c r="S15">
        <f t="shared" si="16"/>
        <v>1.2273079400513023E-2</v>
      </c>
      <c r="T15">
        <f t="shared" si="17"/>
        <v>7.066318442719619E-3</v>
      </c>
      <c r="U15">
        <f t="shared" si="18"/>
        <v>2.1756822573636724E-2</v>
      </c>
      <c r="V15">
        <f t="shared" si="19"/>
        <v>1.2644990897498267E-2</v>
      </c>
      <c r="W15">
        <f t="shared" si="20"/>
        <v>1.5806238621872833E-3</v>
      </c>
      <c r="X15">
        <f t="shared" si="21"/>
        <v>9.2977874246310773E-4</v>
      </c>
      <c r="Y15">
        <f t="shared" si="22"/>
        <v>6.1365397002565115E-3</v>
      </c>
      <c r="Z15">
        <f t="shared" si="23"/>
        <v>3.5331592213598095E-3</v>
      </c>
      <c r="AA15">
        <f t="shared" si="24"/>
        <v>1.0878411286818362E-2</v>
      </c>
      <c r="AB15">
        <f t="shared" si="25"/>
        <v>6.3224954487491334E-3</v>
      </c>
    </row>
    <row r="16" spans="1:28" x14ac:dyDescent="0.25">
      <c r="A16">
        <v>14</v>
      </c>
      <c r="B16">
        <v>0.27200808297870854</v>
      </c>
      <c r="C16">
        <f t="shared" si="0"/>
        <v>4.3521293276593369E-2</v>
      </c>
      <c r="D16">
        <f t="shared" si="1"/>
        <v>2.9920889127657939E-2</v>
      </c>
      <c r="E16">
        <f t="shared" si="2"/>
        <v>3.2640969957445025E-2</v>
      </c>
      <c r="F16">
        <f t="shared" si="3"/>
        <v>2.4480727468083767E-2</v>
      </c>
      <c r="G16">
        <f t="shared" si="4"/>
        <v>3.2640969957445025E-2</v>
      </c>
      <c r="H16">
        <f t="shared" si="5"/>
        <v>2.4480727468083767E-2</v>
      </c>
      <c r="I16">
        <f t="shared" si="6"/>
        <v>4.6241374106380455E-2</v>
      </c>
      <c r="J16">
        <f t="shared" si="7"/>
        <v>3.4001010372338568E-2</v>
      </c>
      <c r="K16">
        <f t="shared" si="8"/>
        <v>3.4817034621274695E-2</v>
      </c>
      <c r="L16">
        <f t="shared" si="9"/>
        <v>2.3392695136168932E-2</v>
      </c>
      <c r="M16">
        <f t="shared" si="10"/>
        <v>4.6241374106380455E-2</v>
      </c>
      <c r="N16">
        <f t="shared" si="11"/>
        <v>4.1073220529784987E-2</v>
      </c>
      <c r="O16">
        <f t="shared" si="12"/>
        <v>4.6241374106380455E-2</v>
      </c>
      <c r="P16">
        <f t="shared" si="13"/>
        <v>2.1760646638296684E-2</v>
      </c>
      <c r="Q16">
        <f t="shared" si="14"/>
        <v>3.0827582737586972E-3</v>
      </c>
      <c r="R16">
        <f t="shared" si="15"/>
        <v>1.8133872198580567E-3</v>
      </c>
      <c r="S16">
        <f t="shared" si="16"/>
        <v>1.1968355651063176E-2</v>
      </c>
      <c r="T16">
        <f t="shared" si="17"/>
        <v>6.8908714354606162E-3</v>
      </c>
      <c r="U16">
        <f t="shared" si="18"/>
        <v>2.1216630472339265E-2</v>
      </c>
      <c r="V16">
        <f t="shared" si="19"/>
        <v>1.2331033095034789E-2</v>
      </c>
      <c r="W16">
        <f t="shared" si="20"/>
        <v>1.5413791368793486E-3</v>
      </c>
      <c r="X16">
        <f t="shared" si="21"/>
        <v>9.0669360992902837E-4</v>
      </c>
      <c r="Y16">
        <f t="shared" si="22"/>
        <v>5.9841778255315878E-3</v>
      </c>
      <c r="Z16">
        <f t="shared" si="23"/>
        <v>3.4454357177303081E-3</v>
      </c>
      <c r="AA16">
        <f t="shared" si="24"/>
        <v>1.0608315236169633E-2</v>
      </c>
      <c r="AB16">
        <f t="shared" si="25"/>
        <v>6.1655165475173945E-3</v>
      </c>
    </row>
    <row r="17" spans="1:28" x14ac:dyDescent="0.25">
      <c r="A17">
        <v>15</v>
      </c>
      <c r="B17">
        <v>0.28902673661872758</v>
      </c>
      <c r="C17">
        <f t="shared" si="0"/>
        <v>4.6244277858996416E-2</v>
      </c>
      <c r="D17">
        <f t="shared" si="1"/>
        <v>3.1792941028060032E-2</v>
      </c>
      <c r="E17">
        <f t="shared" si="2"/>
        <v>3.4683208394247309E-2</v>
      </c>
      <c r="F17">
        <f t="shared" si="3"/>
        <v>2.6012406295685481E-2</v>
      </c>
      <c r="G17">
        <f t="shared" si="4"/>
        <v>3.4683208394247309E-2</v>
      </c>
      <c r="H17">
        <f t="shared" si="5"/>
        <v>2.6012406295685481E-2</v>
      </c>
      <c r="I17">
        <f t="shared" si="6"/>
        <v>4.9134545225183693E-2</v>
      </c>
      <c r="J17">
        <f t="shared" si="7"/>
        <v>3.6128342077340947E-2</v>
      </c>
      <c r="K17">
        <f t="shared" si="8"/>
        <v>3.6995422287197127E-2</v>
      </c>
      <c r="L17">
        <f t="shared" si="9"/>
        <v>2.4856299349210569E-2</v>
      </c>
      <c r="M17">
        <f t="shared" si="10"/>
        <v>4.9134545225183693E-2</v>
      </c>
      <c r="N17">
        <f t="shared" si="11"/>
        <v>4.3643037229427861E-2</v>
      </c>
      <c r="O17">
        <f t="shared" si="12"/>
        <v>4.9134545225183693E-2</v>
      </c>
      <c r="P17">
        <f t="shared" si="13"/>
        <v>2.3122138929498208E-2</v>
      </c>
      <c r="Q17">
        <f t="shared" si="14"/>
        <v>3.2756363483455796E-3</v>
      </c>
      <c r="R17">
        <f t="shared" si="15"/>
        <v>1.9268449107915171E-3</v>
      </c>
      <c r="S17">
        <f t="shared" si="16"/>
        <v>1.2717176411224013E-2</v>
      </c>
      <c r="T17">
        <f t="shared" si="17"/>
        <v>7.3220106610077653E-3</v>
      </c>
      <c r="U17">
        <f t="shared" si="18"/>
        <v>2.254408545626075E-2</v>
      </c>
      <c r="V17">
        <f t="shared" si="19"/>
        <v>1.3102545393382318E-2</v>
      </c>
      <c r="W17">
        <f t="shared" si="20"/>
        <v>1.6378181741727898E-3</v>
      </c>
      <c r="X17">
        <f t="shared" si="21"/>
        <v>9.6342245539575856E-4</v>
      </c>
      <c r="Y17">
        <f t="shared" si="22"/>
        <v>6.3585882056120067E-3</v>
      </c>
      <c r="Z17">
        <f t="shared" si="23"/>
        <v>3.6610053305038827E-3</v>
      </c>
      <c r="AA17">
        <f t="shared" si="24"/>
        <v>1.1272042728130375E-2</v>
      </c>
      <c r="AB17">
        <f t="shared" si="25"/>
        <v>6.5512726966911591E-3</v>
      </c>
    </row>
    <row r="18" spans="1:28" x14ac:dyDescent="0.25">
      <c r="A18">
        <v>16</v>
      </c>
      <c r="B18">
        <v>0.35668057345431592</v>
      </c>
      <c r="C18">
        <f t="shared" si="0"/>
        <v>5.7068891752690545E-2</v>
      </c>
      <c r="D18">
        <f t="shared" si="1"/>
        <v>3.9234863079974751E-2</v>
      </c>
      <c r="E18">
        <f t="shared" si="2"/>
        <v>4.2801668814517906E-2</v>
      </c>
      <c r="F18">
        <f t="shared" si="3"/>
        <v>3.2101251610888434E-2</v>
      </c>
      <c r="G18">
        <f t="shared" si="4"/>
        <v>4.2801668814517906E-2</v>
      </c>
      <c r="H18">
        <f t="shared" si="5"/>
        <v>3.2101251610888434E-2</v>
      </c>
      <c r="I18">
        <f t="shared" si="6"/>
        <v>6.0635697487233714E-2</v>
      </c>
      <c r="J18">
        <f t="shared" si="7"/>
        <v>4.458507168178949E-2</v>
      </c>
      <c r="K18">
        <f t="shared" si="8"/>
        <v>4.565511340215244E-2</v>
      </c>
      <c r="L18">
        <f t="shared" si="9"/>
        <v>3.0674529317071167E-2</v>
      </c>
      <c r="M18">
        <f t="shared" si="10"/>
        <v>6.0635697487233714E-2</v>
      </c>
      <c r="N18">
        <f t="shared" si="11"/>
        <v>5.3858766591601701E-2</v>
      </c>
      <c r="O18">
        <f t="shared" si="12"/>
        <v>6.0635697487233714E-2</v>
      </c>
      <c r="P18">
        <f t="shared" si="13"/>
        <v>2.8534445876345273E-2</v>
      </c>
      <c r="Q18">
        <f t="shared" si="14"/>
        <v>4.0423798324822477E-3</v>
      </c>
      <c r="R18">
        <f t="shared" si="15"/>
        <v>2.3778704896954394E-3</v>
      </c>
      <c r="S18">
        <f t="shared" si="16"/>
        <v>1.56939452319899E-2</v>
      </c>
      <c r="T18">
        <f t="shared" si="17"/>
        <v>9.035907860842669E-3</v>
      </c>
      <c r="U18">
        <f t="shared" si="18"/>
        <v>2.7821084729436642E-2</v>
      </c>
      <c r="V18">
        <f t="shared" si="19"/>
        <v>1.6169519329928991E-2</v>
      </c>
      <c r="W18">
        <f t="shared" si="20"/>
        <v>2.0211899162411238E-3</v>
      </c>
      <c r="X18">
        <f t="shared" si="21"/>
        <v>1.1889352448477197E-3</v>
      </c>
      <c r="Y18">
        <f t="shared" si="22"/>
        <v>7.8469726159949502E-3</v>
      </c>
      <c r="Z18">
        <f t="shared" si="23"/>
        <v>4.5179539304213345E-3</v>
      </c>
      <c r="AA18">
        <f t="shared" si="24"/>
        <v>1.3910542364718321E-2</v>
      </c>
      <c r="AB18">
        <f t="shared" si="25"/>
        <v>8.0847596649644953E-3</v>
      </c>
    </row>
    <row r="19" spans="1:28" x14ac:dyDescent="0.25">
      <c r="A19">
        <v>17</v>
      </c>
      <c r="B19">
        <v>0.48303402822476288</v>
      </c>
      <c r="C19">
        <f t="shared" si="0"/>
        <v>7.728544451596206E-2</v>
      </c>
      <c r="D19">
        <f t="shared" si="1"/>
        <v>5.3133743104723914E-2</v>
      </c>
      <c r="E19">
        <f t="shared" si="2"/>
        <v>5.7964083386971545E-2</v>
      </c>
      <c r="F19">
        <f t="shared" si="3"/>
        <v>4.347306254022866E-2</v>
      </c>
      <c r="G19">
        <f t="shared" si="4"/>
        <v>5.7964083386971545E-2</v>
      </c>
      <c r="H19">
        <f t="shared" si="5"/>
        <v>4.347306254022866E-2</v>
      </c>
      <c r="I19">
        <f t="shared" si="6"/>
        <v>8.211578479820969E-2</v>
      </c>
      <c r="J19">
        <f t="shared" si="7"/>
        <v>6.037925352809536E-2</v>
      </c>
      <c r="K19">
        <f t="shared" si="8"/>
        <v>6.1828355612769649E-2</v>
      </c>
      <c r="L19">
        <f t="shared" si="9"/>
        <v>4.1540926427329601E-2</v>
      </c>
      <c r="M19">
        <f t="shared" si="10"/>
        <v>8.211578479820969E-2</v>
      </c>
      <c r="N19">
        <f t="shared" si="11"/>
        <v>7.2938138261939192E-2</v>
      </c>
      <c r="O19">
        <f t="shared" si="12"/>
        <v>8.211578479820969E-2</v>
      </c>
      <c r="P19">
        <f t="shared" si="13"/>
        <v>3.864272225798103E-2</v>
      </c>
      <c r="Q19">
        <f t="shared" si="14"/>
        <v>5.4743856532139794E-3</v>
      </c>
      <c r="R19">
        <f t="shared" si="15"/>
        <v>3.2202268548317523E-3</v>
      </c>
      <c r="S19">
        <f t="shared" si="16"/>
        <v>2.1253497241889567E-2</v>
      </c>
      <c r="T19">
        <f t="shared" si="17"/>
        <v>1.2236862048360659E-2</v>
      </c>
      <c r="U19">
        <f t="shared" si="18"/>
        <v>3.7676654201531504E-2</v>
      </c>
      <c r="V19">
        <f t="shared" si="19"/>
        <v>2.1897542612855918E-2</v>
      </c>
      <c r="W19">
        <f t="shared" si="20"/>
        <v>2.7371928266069897E-3</v>
      </c>
      <c r="X19">
        <f t="shared" si="21"/>
        <v>1.6101134274158762E-3</v>
      </c>
      <c r="Y19">
        <f t="shared" si="22"/>
        <v>1.0626748620944784E-2</v>
      </c>
      <c r="Z19">
        <f t="shared" si="23"/>
        <v>6.1184310241803293E-3</v>
      </c>
      <c r="AA19">
        <f t="shared" si="24"/>
        <v>1.8838327100765752E-2</v>
      </c>
      <c r="AB19">
        <f t="shared" si="25"/>
        <v>1.0948771306427959E-2</v>
      </c>
    </row>
    <row r="20" spans="1:28" x14ac:dyDescent="0.25">
      <c r="A20">
        <v>18</v>
      </c>
      <c r="B20">
        <v>0.56705015190470032</v>
      </c>
      <c r="C20">
        <f t="shared" si="0"/>
        <v>9.0728024304752047E-2</v>
      </c>
      <c r="D20">
        <f t="shared" si="1"/>
        <v>6.2375516709517034E-2</v>
      </c>
      <c r="E20">
        <f t="shared" si="2"/>
        <v>6.8046018228564029E-2</v>
      </c>
      <c r="F20">
        <f t="shared" si="3"/>
        <v>5.1034513671423025E-2</v>
      </c>
      <c r="G20">
        <f t="shared" si="4"/>
        <v>6.8046018228564029E-2</v>
      </c>
      <c r="H20">
        <f t="shared" si="5"/>
        <v>5.1034513671423025E-2</v>
      </c>
      <c r="I20">
        <f t="shared" si="6"/>
        <v>9.6398525823799056E-2</v>
      </c>
      <c r="J20">
        <f t="shared" si="7"/>
        <v>7.088126898808754E-2</v>
      </c>
      <c r="K20">
        <f t="shared" si="8"/>
        <v>7.2582419443801643E-2</v>
      </c>
      <c r="L20">
        <f t="shared" si="9"/>
        <v>4.8766313063804224E-2</v>
      </c>
      <c r="M20">
        <f t="shared" si="10"/>
        <v>9.6398525823799056E-2</v>
      </c>
      <c r="N20">
        <f t="shared" si="11"/>
        <v>8.562457293760975E-2</v>
      </c>
      <c r="O20">
        <f t="shared" si="12"/>
        <v>9.6398525823799056E-2</v>
      </c>
      <c r="P20">
        <f t="shared" si="13"/>
        <v>4.5364012152376024E-2</v>
      </c>
      <c r="Q20">
        <f t="shared" si="14"/>
        <v>6.4265683882532704E-3</v>
      </c>
      <c r="R20">
        <f t="shared" si="15"/>
        <v>3.7803343460313353E-3</v>
      </c>
      <c r="S20">
        <f t="shared" si="16"/>
        <v>2.4950206683806812E-2</v>
      </c>
      <c r="T20">
        <f t="shared" si="17"/>
        <v>1.4365270514919074E-2</v>
      </c>
      <c r="U20">
        <f t="shared" si="18"/>
        <v>4.4229911848566623E-2</v>
      </c>
      <c r="V20">
        <f t="shared" si="19"/>
        <v>2.5706273553013081E-2</v>
      </c>
      <c r="W20">
        <f t="shared" si="20"/>
        <v>3.2132841941266352E-3</v>
      </c>
      <c r="X20">
        <f t="shared" si="21"/>
        <v>1.8901671730156677E-3</v>
      </c>
      <c r="Y20">
        <f t="shared" si="22"/>
        <v>1.2475103341903406E-2</v>
      </c>
      <c r="Z20">
        <f t="shared" si="23"/>
        <v>7.1826352574595369E-3</v>
      </c>
      <c r="AA20">
        <f t="shared" si="24"/>
        <v>2.2114955924283312E-2</v>
      </c>
      <c r="AB20">
        <f t="shared" si="25"/>
        <v>1.2853136776506541E-2</v>
      </c>
    </row>
    <row r="21" spans="1:28" x14ac:dyDescent="0.25">
      <c r="A21">
        <v>19</v>
      </c>
      <c r="B21">
        <v>0.56185279188307624</v>
      </c>
      <c r="C21">
        <f t="shared" si="0"/>
        <v>8.9896446701292196E-2</v>
      </c>
      <c r="D21">
        <f t="shared" si="1"/>
        <v>6.1803807107138384E-2</v>
      </c>
      <c r="E21">
        <f t="shared" si="2"/>
        <v>6.7422335025969143E-2</v>
      </c>
      <c r="F21">
        <f t="shared" si="3"/>
        <v>5.0566751269476858E-2</v>
      </c>
      <c r="G21">
        <f t="shared" si="4"/>
        <v>6.7422335025969143E-2</v>
      </c>
      <c r="H21">
        <f t="shared" si="5"/>
        <v>5.0566751269476858E-2</v>
      </c>
      <c r="I21">
        <f t="shared" si="6"/>
        <v>9.5514974620122969E-2</v>
      </c>
      <c r="J21">
        <f t="shared" si="7"/>
        <v>7.023159898538453E-2</v>
      </c>
      <c r="K21">
        <f t="shared" si="8"/>
        <v>7.1917157361033754E-2</v>
      </c>
      <c r="L21">
        <f t="shared" si="9"/>
        <v>4.8319340101944552E-2</v>
      </c>
      <c r="M21">
        <f t="shared" si="10"/>
        <v>9.5514974620122969E-2</v>
      </c>
      <c r="N21">
        <f t="shared" si="11"/>
        <v>8.4839771574344511E-2</v>
      </c>
      <c r="O21">
        <f t="shared" si="12"/>
        <v>9.5514974620122969E-2</v>
      </c>
      <c r="P21">
        <f t="shared" si="13"/>
        <v>4.4948223350646098E-2</v>
      </c>
      <c r="Q21">
        <f t="shared" si="14"/>
        <v>6.3676649746748646E-3</v>
      </c>
      <c r="R21">
        <f t="shared" si="15"/>
        <v>3.7456852792205082E-3</v>
      </c>
      <c r="S21">
        <f t="shared" si="16"/>
        <v>2.4721522842855354E-2</v>
      </c>
      <c r="T21">
        <f t="shared" si="17"/>
        <v>1.423360406103793E-2</v>
      </c>
      <c r="U21">
        <f t="shared" si="18"/>
        <v>4.3824517766879949E-2</v>
      </c>
      <c r="V21">
        <f t="shared" si="19"/>
        <v>2.5470659898699458E-2</v>
      </c>
      <c r="W21">
        <f t="shared" si="20"/>
        <v>3.1838324873374323E-3</v>
      </c>
      <c r="X21">
        <f t="shared" si="21"/>
        <v>1.8728426396102541E-3</v>
      </c>
      <c r="Y21">
        <f t="shared" si="22"/>
        <v>1.2360761421427677E-2</v>
      </c>
      <c r="Z21">
        <f t="shared" si="23"/>
        <v>7.1168020305189652E-3</v>
      </c>
      <c r="AA21">
        <f t="shared" si="24"/>
        <v>2.1912258883439974E-2</v>
      </c>
      <c r="AB21">
        <f t="shared" si="25"/>
        <v>1.2735329949349729E-2</v>
      </c>
    </row>
    <row r="22" spans="1:28" x14ac:dyDescent="0.25">
      <c r="A22">
        <v>20</v>
      </c>
      <c r="B22">
        <v>0.51927828280155308</v>
      </c>
      <c r="C22">
        <f t="shared" si="0"/>
        <v>8.3084525248248497E-2</v>
      </c>
      <c r="D22">
        <f t="shared" si="1"/>
        <v>5.7120611108170842E-2</v>
      </c>
      <c r="E22">
        <f t="shared" si="2"/>
        <v>6.2313393936186366E-2</v>
      </c>
      <c r="F22">
        <f t="shared" si="3"/>
        <v>4.6735045452139773E-2</v>
      </c>
      <c r="G22">
        <f t="shared" si="4"/>
        <v>6.2313393936186366E-2</v>
      </c>
      <c r="H22">
        <f t="shared" si="5"/>
        <v>4.6735045452139773E-2</v>
      </c>
      <c r="I22">
        <f t="shared" si="6"/>
        <v>8.8277308076264036E-2</v>
      </c>
      <c r="J22">
        <f t="shared" si="7"/>
        <v>6.4909785350194135E-2</v>
      </c>
      <c r="K22">
        <f t="shared" si="8"/>
        <v>6.6467620198598795E-2</v>
      </c>
      <c r="L22">
        <f t="shared" si="9"/>
        <v>4.4657932320933562E-2</v>
      </c>
      <c r="M22">
        <f t="shared" si="10"/>
        <v>8.8277308076264036E-2</v>
      </c>
      <c r="N22">
        <f t="shared" si="11"/>
        <v>7.8411020703034517E-2</v>
      </c>
      <c r="O22">
        <f t="shared" si="12"/>
        <v>8.8277308076264036E-2</v>
      </c>
      <c r="P22">
        <f t="shared" si="13"/>
        <v>4.1542262624124249E-2</v>
      </c>
      <c r="Q22">
        <f t="shared" si="14"/>
        <v>5.8851538717509351E-3</v>
      </c>
      <c r="R22">
        <f t="shared" si="15"/>
        <v>3.4618552186770203E-3</v>
      </c>
      <c r="S22">
        <f t="shared" si="16"/>
        <v>2.2848244443268335E-2</v>
      </c>
      <c r="T22">
        <f t="shared" si="17"/>
        <v>1.3155049830972678E-2</v>
      </c>
      <c r="U22">
        <f t="shared" si="18"/>
        <v>4.050370605852114E-2</v>
      </c>
      <c r="V22">
        <f t="shared" si="19"/>
        <v>2.354061548700374E-2</v>
      </c>
      <c r="W22">
        <f t="shared" si="20"/>
        <v>2.9425769358754675E-3</v>
      </c>
      <c r="X22">
        <f t="shared" si="21"/>
        <v>1.7309276093385101E-3</v>
      </c>
      <c r="Y22">
        <f t="shared" si="22"/>
        <v>1.1424122221634168E-2</v>
      </c>
      <c r="Z22">
        <f t="shared" si="23"/>
        <v>6.577524915486339E-3</v>
      </c>
      <c r="AA22">
        <f t="shared" si="24"/>
        <v>2.025185302926057E-2</v>
      </c>
      <c r="AB22">
        <f t="shared" si="25"/>
        <v>1.177030774350187E-2</v>
      </c>
    </row>
    <row r="23" spans="1:28" x14ac:dyDescent="0.25">
      <c r="A23">
        <v>21</v>
      </c>
      <c r="B23">
        <v>0.47046522210422559</v>
      </c>
      <c r="C23">
        <f t="shared" si="0"/>
        <v>7.5274435536676093E-2</v>
      </c>
      <c r="D23">
        <f t="shared" si="1"/>
        <v>5.1751174431464812E-2</v>
      </c>
      <c r="E23">
        <f t="shared" si="2"/>
        <v>5.645582665250707E-2</v>
      </c>
      <c r="F23">
        <f t="shared" si="3"/>
        <v>4.2341869989380304E-2</v>
      </c>
      <c r="G23">
        <f t="shared" si="4"/>
        <v>5.645582665250707E-2</v>
      </c>
      <c r="H23">
        <f t="shared" si="5"/>
        <v>4.2341869989380304E-2</v>
      </c>
      <c r="I23">
        <f t="shared" si="6"/>
        <v>7.9979087757718351E-2</v>
      </c>
      <c r="J23">
        <f t="shared" si="7"/>
        <v>5.8808152763028199E-2</v>
      </c>
      <c r="K23">
        <f t="shared" si="8"/>
        <v>6.021954842934088E-2</v>
      </c>
      <c r="L23">
        <f t="shared" si="9"/>
        <v>4.0460009100963396E-2</v>
      </c>
      <c r="M23">
        <f t="shared" si="10"/>
        <v>7.9979087757718351E-2</v>
      </c>
      <c r="N23">
        <f t="shared" si="11"/>
        <v>7.1040248537738063E-2</v>
      </c>
      <c r="O23">
        <f t="shared" si="12"/>
        <v>7.9979087757718351E-2</v>
      </c>
      <c r="P23">
        <f t="shared" si="13"/>
        <v>3.7637217768338047E-2</v>
      </c>
      <c r="Q23">
        <f t="shared" si="14"/>
        <v>5.33193918384789E-3</v>
      </c>
      <c r="R23">
        <f t="shared" si="15"/>
        <v>3.1364348140281704E-3</v>
      </c>
      <c r="S23">
        <f t="shared" si="16"/>
        <v>2.0700469772585925E-2</v>
      </c>
      <c r="T23">
        <f t="shared" si="17"/>
        <v>1.1918452293307048E-2</v>
      </c>
      <c r="U23">
        <f t="shared" si="18"/>
        <v>3.6696287324129599E-2</v>
      </c>
      <c r="V23">
        <f t="shared" si="19"/>
        <v>2.132775673539156E-2</v>
      </c>
      <c r="W23">
        <f t="shared" si="20"/>
        <v>2.665969591923945E-3</v>
      </c>
      <c r="X23">
        <f t="shared" si="21"/>
        <v>1.5682174070140852E-3</v>
      </c>
      <c r="Y23">
        <f t="shared" si="22"/>
        <v>1.0350234886292962E-2</v>
      </c>
      <c r="Z23">
        <f t="shared" si="23"/>
        <v>5.9592261466535242E-3</v>
      </c>
      <c r="AA23">
        <f t="shared" si="24"/>
        <v>1.83481436620648E-2</v>
      </c>
      <c r="AB23">
        <f t="shared" si="25"/>
        <v>1.066387836769578E-2</v>
      </c>
    </row>
    <row r="24" spans="1:28" x14ac:dyDescent="0.25">
      <c r="A24">
        <v>22</v>
      </c>
      <c r="B24">
        <v>0.37940765041065427</v>
      </c>
      <c r="C24">
        <f t="shared" si="0"/>
        <v>6.0705224065704687E-2</v>
      </c>
      <c r="D24">
        <f t="shared" si="1"/>
        <v>4.1734841545171972E-2</v>
      </c>
      <c r="E24">
        <f t="shared" si="2"/>
        <v>4.5528918049278513E-2</v>
      </c>
      <c r="F24">
        <f t="shared" si="3"/>
        <v>3.4146688536958882E-2</v>
      </c>
      <c r="G24">
        <f t="shared" si="4"/>
        <v>4.5528918049278513E-2</v>
      </c>
      <c r="H24">
        <f t="shared" si="5"/>
        <v>3.4146688536958882E-2</v>
      </c>
      <c r="I24">
        <f t="shared" si="6"/>
        <v>6.4499300569811235E-2</v>
      </c>
      <c r="J24">
        <f t="shared" si="7"/>
        <v>4.7425956301331784E-2</v>
      </c>
      <c r="K24">
        <f t="shared" si="8"/>
        <v>4.8564179252563747E-2</v>
      </c>
      <c r="L24">
        <f t="shared" si="9"/>
        <v>3.2629057935316265E-2</v>
      </c>
      <c r="M24">
        <f t="shared" si="10"/>
        <v>6.4499300569811235E-2</v>
      </c>
      <c r="N24">
        <f t="shared" si="11"/>
        <v>5.7290555212008792E-2</v>
      </c>
      <c r="O24">
        <f t="shared" si="12"/>
        <v>6.4499300569811235E-2</v>
      </c>
      <c r="P24">
        <f t="shared" si="13"/>
        <v>3.0352612032852343E-2</v>
      </c>
      <c r="Q24">
        <f t="shared" si="14"/>
        <v>4.2999533713207489E-3</v>
      </c>
      <c r="R24">
        <f t="shared" si="15"/>
        <v>2.5293843360710282E-3</v>
      </c>
      <c r="S24">
        <f t="shared" si="16"/>
        <v>1.6693936618068787E-2</v>
      </c>
      <c r="T24">
        <f t="shared" si="17"/>
        <v>9.6116604770699072E-3</v>
      </c>
      <c r="U24">
        <f t="shared" si="18"/>
        <v>2.9593796732031032E-2</v>
      </c>
      <c r="V24">
        <f t="shared" si="19"/>
        <v>1.7199813485282996E-2</v>
      </c>
      <c r="W24">
        <f t="shared" si="20"/>
        <v>2.1499766856603745E-3</v>
      </c>
      <c r="X24">
        <f t="shared" si="21"/>
        <v>1.2646921680355141E-3</v>
      </c>
      <c r="Y24">
        <f t="shared" si="22"/>
        <v>8.3469683090343933E-3</v>
      </c>
      <c r="Z24">
        <f t="shared" si="23"/>
        <v>4.8058302385349536E-3</v>
      </c>
      <c r="AA24">
        <f t="shared" si="24"/>
        <v>1.4796898366015516E-2</v>
      </c>
      <c r="AB24">
        <f t="shared" si="25"/>
        <v>8.5999067426414978E-3</v>
      </c>
    </row>
    <row r="25" spans="1:28" x14ac:dyDescent="0.25">
      <c r="A25">
        <v>23</v>
      </c>
      <c r="B25">
        <v>0.28751676254268815</v>
      </c>
      <c r="C25">
        <f t="shared" si="0"/>
        <v>4.6002682006830102E-2</v>
      </c>
      <c r="D25">
        <f t="shared" si="1"/>
        <v>3.16268438796957E-2</v>
      </c>
      <c r="E25">
        <f t="shared" si="2"/>
        <v>3.4502011505122575E-2</v>
      </c>
      <c r="F25">
        <f t="shared" si="3"/>
        <v>2.5876508628841933E-2</v>
      </c>
      <c r="G25">
        <f t="shared" si="4"/>
        <v>3.4502011505122575E-2</v>
      </c>
      <c r="H25">
        <f t="shared" si="5"/>
        <v>2.5876508628841933E-2</v>
      </c>
      <c r="I25">
        <f t="shared" si="6"/>
        <v>4.8877849632256991E-2</v>
      </c>
      <c r="J25">
        <f t="shared" si="7"/>
        <v>3.5939595317836019E-2</v>
      </c>
      <c r="K25">
        <f t="shared" si="8"/>
        <v>3.6802145605464083E-2</v>
      </c>
      <c r="L25">
        <f t="shared" si="9"/>
        <v>2.4726441578671179E-2</v>
      </c>
      <c r="M25">
        <f t="shared" si="10"/>
        <v>4.8877849632256991E-2</v>
      </c>
      <c r="N25">
        <f t="shared" si="11"/>
        <v>4.3415031143945911E-2</v>
      </c>
      <c r="O25">
        <f t="shared" si="12"/>
        <v>4.8877849632256991E-2</v>
      </c>
      <c r="P25">
        <f t="shared" si="13"/>
        <v>2.3001341003415051E-2</v>
      </c>
      <c r="Q25">
        <f t="shared" si="14"/>
        <v>3.2585233088171326E-3</v>
      </c>
      <c r="R25">
        <f t="shared" si="15"/>
        <v>1.9167784169512542E-3</v>
      </c>
      <c r="S25">
        <f t="shared" si="16"/>
        <v>1.2650737551878278E-2</v>
      </c>
      <c r="T25">
        <f t="shared" si="17"/>
        <v>7.2837579844147668E-3</v>
      </c>
      <c r="U25">
        <f t="shared" si="18"/>
        <v>2.2426307478329677E-2</v>
      </c>
      <c r="V25">
        <f t="shared" si="19"/>
        <v>1.303409323526853E-2</v>
      </c>
      <c r="W25">
        <f t="shared" si="20"/>
        <v>1.6292616544085663E-3</v>
      </c>
      <c r="X25">
        <f t="shared" si="21"/>
        <v>9.5838920847562709E-4</v>
      </c>
      <c r="Y25">
        <f t="shared" si="22"/>
        <v>6.3253687759391389E-3</v>
      </c>
      <c r="Z25">
        <f t="shared" si="23"/>
        <v>3.6418789922073834E-3</v>
      </c>
      <c r="AA25">
        <f t="shared" si="24"/>
        <v>1.1213153739164839E-2</v>
      </c>
      <c r="AB25">
        <f t="shared" si="25"/>
        <v>6.5170466176342652E-3</v>
      </c>
    </row>
    <row r="26" spans="1:28" x14ac:dyDescent="0.25">
      <c r="A26">
        <v>24</v>
      </c>
      <c r="B26">
        <v>0.32239377188837276</v>
      </c>
      <c r="C26">
        <f t="shared" si="0"/>
        <v>5.1583003502139645E-2</v>
      </c>
      <c r="D26">
        <f t="shared" si="1"/>
        <v>3.5463314907721005E-2</v>
      </c>
      <c r="E26">
        <f t="shared" si="2"/>
        <v>3.8687252626604732E-2</v>
      </c>
      <c r="F26">
        <f t="shared" si="3"/>
        <v>2.9015439469953549E-2</v>
      </c>
      <c r="G26">
        <f t="shared" si="4"/>
        <v>3.8687252626604732E-2</v>
      </c>
      <c r="H26">
        <f t="shared" si="5"/>
        <v>2.9015439469953549E-2</v>
      </c>
      <c r="I26">
        <f t="shared" si="6"/>
        <v>5.4806941221023371E-2</v>
      </c>
      <c r="J26">
        <f t="shared" si="7"/>
        <v>4.0299221486046595E-2</v>
      </c>
      <c r="K26">
        <f t="shared" si="8"/>
        <v>4.1266402801711712E-2</v>
      </c>
      <c r="L26">
        <f t="shared" si="9"/>
        <v>2.7725864382400055E-2</v>
      </c>
      <c r="M26">
        <f t="shared" si="10"/>
        <v>5.4806941221023371E-2</v>
      </c>
      <c r="N26">
        <f t="shared" si="11"/>
        <v>4.8681459555144288E-2</v>
      </c>
      <c r="O26">
        <f t="shared" si="12"/>
        <v>5.4806941221023371E-2</v>
      </c>
      <c r="P26">
        <f t="shared" si="13"/>
        <v>2.5791501751069822E-2</v>
      </c>
      <c r="Q26">
        <f t="shared" si="14"/>
        <v>3.6537960814015582E-3</v>
      </c>
      <c r="R26">
        <f t="shared" si="15"/>
        <v>2.1492918125891516E-3</v>
      </c>
      <c r="S26">
        <f t="shared" si="16"/>
        <v>1.4185325963088401E-2</v>
      </c>
      <c r="T26">
        <f t="shared" si="17"/>
        <v>8.1673088878387763E-3</v>
      </c>
      <c r="U26">
        <f t="shared" si="18"/>
        <v>2.5146714207293076E-2</v>
      </c>
      <c r="V26">
        <f t="shared" si="19"/>
        <v>1.4615184325606233E-2</v>
      </c>
      <c r="W26">
        <f t="shared" si="20"/>
        <v>1.8268980407007791E-3</v>
      </c>
      <c r="X26">
        <f t="shared" si="21"/>
        <v>1.0746459062945758E-3</v>
      </c>
      <c r="Y26">
        <f t="shared" si="22"/>
        <v>7.0926629815442005E-3</v>
      </c>
      <c r="Z26">
        <f t="shared" si="23"/>
        <v>4.0836544439193882E-3</v>
      </c>
      <c r="AA26">
        <f t="shared" si="24"/>
        <v>1.2573357103646538E-2</v>
      </c>
      <c r="AB26">
        <f t="shared" si="25"/>
        <v>7.3075921628031164E-3</v>
      </c>
    </row>
    <row r="27" spans="1:28" x14ac:dyDescent="0.25">
      <c r="A27">
        <v>25</v>
      </c>
      <c r="B27">
        <v>0.35332327388434864</v>
      </c>
      <c r="C27">
        <f t="shared" si="0"/>
        <v>5.6531723821495787E-2</v>
      </c>
      <c r="D27">
        <f t="shared" si="1"/>
        <v>3.8865560127278348E-2</v>
      </c>
      <c r="E27">
        <f t="shared" si="2"/>
        <v>4.2398792866121839E-2</v>
      </c>
      <c r="F27">
        <f t="shared" si="3"/>
        <v>3.1799094649591374E-2</v>
      </c>
      <c r="G27">
        <f t="shared" si="4"/>
        <v>4.2398792866121839E-2</v>
      </c>
      <c r="H27">
        <f t="shared" si="5"/>
        <v>3.1799094649591374E-2</v>
      </c>
      <c r="I27">
        <f t="shared" si="6"/>
        <v>6.0064956560339271E-2</v>
      </c>
      <c r="J27">
        <f t="shared" si="7"/>
        <v>4.416540923554358E-2</v>
      </c>
      <c r="K27">
        <f t="shared" si="8"/>
        <v>4.5225379057196625E-2</v>
      </c>
      <c r="L27">
        <f t="shared" si="9"/>
        <v>3.038580155405398E-2</v>
      </c>
      <c r="M27">
        <f t="shared" si="10"/>
        <v>6.0064956560339271E-2</v>
      </c>
      <c r="N27">
        <f t="shared" si="11"/>
        <v>5.3351814356536645E-2</v>
      </c>
      <c r="O27">
        <f t="shared" si="12"/>
        <v>6.0064956560339271E-2</v>
      </c>
      <c r="P27">
        <f t="shared" si="13"/>
        <v>2.8265861910747894E-2</v>
      </c>
      <c r="Q27">
        <f t="shared" si="14"/>
        <v>4.0043304373559513E-3</v>
      </c>
      <c r="R27">
        <f t="shared" si="15"/>
        <v>2.355488492562324E-3</v>
      </c>
      <c r="S27">
        <f t="shared" si="16"/>
        <v>1.554622405091134E-2</v>
      </c>
      <c r="T27">
        <f t="shared" si="17"/>
        <v>8.9508562717368328E-3</v>
      </c>
      <c r="U27">
        <f t="shared" si="18"/>
        <v>2.7559215362979193E-2</v>
      </c>
      <c r="V27">
        <f t="shared" si="19"/>
        <v>1.6017321749423805E-2</v>
      </c>
      <c r="W27">
        <f t="shared" si="20"/>
        <v>2.0021652186779757E-3</v>
      </c>
      <c r="X27">
        <f t="shared" si="21"/>
        <v>1.177744246281162E-3</v>
      </c>
      <c r="Y27">
        <f t="shared" si="22"/>
        <v>7.7731120254556701E-3</v>
      </c>
      <c r="Z27">
        <f t="shared" si="23"/>
        <v>4.4754281358684164E-3</v>
      </c>
      <c r="AA27">
        <f t="shared" si="24"/>
        <v>1.3779607681489597E-2</v>
      </c>
      <c r="AB27">
        <f t="shared" si="25"/>
        <v>8.0086608747119026E-3</v>
      </c>
    </row>
    <row r="28" spans="1:28" x14ac:dyDescent="0.25">
      <c r="A28">
        <v>26</v>
      </c>
      <c r="B28">
        <v>0.41322155790095444</v>
      </c>
      <c r="C28">
        <f t="shared" si="0"/>
        <v>6.6115449264152706E-2</v>
      </c>
      <c r="D28">
        <f t="shared" si="1"/>
        <v>4.545437136910499E-2</v>
      </c>
      <c r="E28">
        <f t="shared" si="2"/>
        <v>4.9586586948114533E-2</v>
      </c>
      <c r="F28">
        <f t="shared" si="3"/>
        <v>3.7189940211085896E-2</v>
      </c>
      <c r="G28">
        <f t="shared" si="4"/>
        <v>4.9586586948114533E-2</v>
      </c>
      <c r="H28">
        <f t="shared" si="5"/>
        <v>3.7189940211085896E-2</v>
      </c>
      <c r="I28">
        <f t="shared" si="6"/>
        <v>7.0247664843162264E-2</v>
      </c>
      <c r="J28">
        <f t="shared" si="7"/>
        <v>5.1652694737619305E-2</v>
      </c>
      <c r="K28">
        <f t="shared" si="8"/>
        <v>5.2892359411322171E-2</v>
      </c>
      <c r="L28">
        <f t="shared" si="9"/>
        <v>3.5537053979482078E-2</v>
      </c>
      <c r="M28">
        <f t="shared" si="10"/>
        <v>7.0247664843162264E-2</v>
      </c>
      <c r="N28">
        <f t="shared" si="11"/>
        <v>6.2396455243044116E-2</v>
      </c>
      <c r="O28">
        <f t="shared" si="12"/>
        <v>7.0247664843162264E-2</v>
      </c>
      <c r="P28">
        <f t="shared" si="13"/>
        <v>3.3057724632076353E-2</v>
      </c>
      <c r="Q28">
        <f t="shared" si="14"/>
        <v>4.6831776562108176E-3</v>
      </c>
      <c r="R28">
        <f t="shared" si="15"/>
        <v>2.7548103860063626E-3</v>
      </c>
      <c r="S28">
        <f t="shared" si="16"/>
        <v>1.8181748547641995E-2</v>
      </c>
      <c r="T28">
        <f t="shared" si="17"/>
        <v>1.0468279466824179E-2</v>
      </c>
      <c r="U28">
        <f t="shared" si="18"/>
        <v>3.2231281516274447E-2</v>
      </c>
      <c r="V28">
        <f t="shared" si="19"/>
        <v>1.8732710624843271E-2</v>
      </c>
      <c r="W28">
        <f t="shared" si="20"/>
        <v>2.3415888281054088E-3</v>
      </c>
      <c r="X28">
        <f t="shared" si="21"/>
        <v>1.3774051930031813E-3</v>
      </c>
      <c r="Y28">
        <f t="shared" si="22"/>
        <v>9.0908742738209977E-3</v>
      </c>
      <c r="Z28">
        <f t="shared" si="23"/>
        <v>5.2341397334120894E-3</v>
      </c>
      <c r="AA28">
        <f t="shared" si="24"/>
        <v>1.6115640758137224E-2</v>
      </c>
      <c r="AB28">
        <f t="shared" si="25"/>
        <v>9.3663553124216353E-3</v>
      </c>
    </row>
    <row r="29" spans="1:28" x14ac:dyDescent="0.25">
      <c r="A29">
        <v>27</v>
      </c>
      <c r="B29">
        <v>0.51172019182523321</v>
      </c>
      <c r="C29">
        <f t="shared" si="0"/>
        <v>8.187523069203731E-2</v>
      </c>
      <c r="D29">
        <f t="shared" si="1"/>
        <v>5.6289221100775652E-2</v>
      </c>
      <c r="E29">
        <f t="shared" si="2"/>
        <v>6.1406423019027982E-2</v>
      </c>
      <c r="F29">
        <f t="shared" si="3"/>
        <v>4.6054817264270985E-2</v>
      </c>
      <c r="G29">
        <f t="shared" si="4"/>
        <v>6.1406423019027982E-2</v>
      </c>
      <c r="H29">
        <f t="shared" si="5"/>
        <v>4.6054817264270985E-2</v>
      </c>
      <c r="I29">
        <f t="shared" si="6"/>
        <v>8.6992432610289647E-2</v>
      </c>
      <c r="J29">
        <f t="shared" si="7"/>
        <v>6.3965023978154151E-2</v>
      </c>
      <c r="K29">
        <f t="shared" si="8"/>
        <v>6.5500184553629853E-2</v>
      </c>
      <c r="L29">
        <f t="shared" si="9"/>
        <v>4.4007936496970053E-2</v>
      </c>
      <c r="M29">
        <f t="shared" si="10"/>
        <v>8.6992432610289647E-2</v>
      </c>
      <c r="N29">
        <f t="shared" si="11"/>
        <v>7.7269748965610216E-2</v>
      </c>
      <c r="O29">
        <f t="shared" si="12"/>
        <v>8.6992432610289647E-2</v>
      </c>
      <c r="P29">
        <f t="shared" si="13"/>
        <v>4.0937615346018655E-2</v>
      </c>
      <c r="Q29">
        <f t="shared" si="14"/>
        <v>5.7994955073526434E-3</v>
      </c>
      <c r="R29">
        <f t="shared" si="15"/>
        <v>3.4114679455015543E-3</v>
      </c>
      <c r="S29">
        <f t="shared" si="16"/>
        <v>2.2515688440310259E-2</v>
      </c>
      <c r="T29">
        <f t="shared" si="17"/>
        <v>1.2963578192905908E-2</v>
      </c>
      <c r="U29">
        <f t="shared" si="18"/>
        <v>3.9914174962368189E-2</v>
      </c>
      <c r="V29">
        <f t="shared" si="19"/>
        <v>2.3197982029410574E-2</v>
      </c>
      <c r="W29">
        <f t="shared" si="20"/>
        <v>2.8997477536763217E-3</v>
      </c>
      <c r="X29">
        <f t="shared" si="21"/>
        <v>1.7057339727507771E-3</v>
      </c>
      <c r="Y29">
        <f t="shared" si="22"/>
        <v>1.125784422015513E-2</v>
      </c>
      <c r="Z29">
        <f t="shared" si="23"/>
        <v>6.4817890964529541E-3</v>
      </c>
      <c r="AA29">
        <f t="shared" si="24"/>
        <v>1.9957087481184094E-2</v>
      </c>
      <c r="AB29">
        <f t="shared" si="25"/>
        <v>1.1598991014705287E-2</v>
      </c>
    </row>
    <row r="30" spans="1:28" x14ac:dyDescent="0.25">
      <c r="A30">
        <v>28</v>
      </c>
      <c r="B30">
        <v>0.58205374795469622</v>
      </c>
      <c r="C30">
        <f t="shared" si="0"/>
        <v>9.3128599672751403E-2</v>
      </c>
      <c r="D30">
        <f t="shared" si="1"/>
        <v>6.4025912275016583E-2</v>
      </c>
      <c r="E30">
        <f t="shared" si="2"/>
        <v>6.9846449754563542E-2</v>
      </c>
      <c r="F30">
        <f t="shared" si="3"/>
        <v>5.238483731592266E-2</v>
      </c>
      <c r="G30">
        <f t="shared" si="4"/>
        <v>6.9846449754563542E-2</v>
      </c>
      <c r="H30">
        <f t="shared" si="5"/>
        <v>5.238483731592266E-2</v>
      </c>
      <c r="I30">
        <f t="shared" si="6"/>
        <v>9.8949137152298361E-2</v>
      </c>
      <c r="J30">
        <f t="shared" si="7"/>
        <v>7.2756718494337028E-2</v>
      </c>
      <c r="K30">
        <f t="shared" si="8"/>
        <v>7.4502879738201119E-2</v>
      </c>
      <c r="L30">
        <f t="shared" si="9"/>
        <v>5.0056622324103871E-2</v>
      </c>
      <c r="M30">
        <f t="shared" si="10"/>
        <v>9.8949137152298361E-2</v>
      </c>
      <c r="N30">
        <f t="shared" si="11"/>
        <v>8.7890115941159128E-2</v>
      </c>
      <c r="O30">
        <f t="shared" si="12"/>
        <v>9.8949137152298361E-2</v>
      </c>
      <c r="P30">
        <f t="shared" si="13"/>
        <v>4.6564299836375701E-2</v>
      </c>
      <c r="Q30">
        <f t="shared" si="14"/>
        <v>6.5966091434865575E-3</v>
      </c>
      <c r="R30">
        <f t="shared" si="15"/>
        <v>3.8803583196979747E-3</v>
      </c>
      <c r="S30">
        <f t="shared" si="16"/>
        <v>2.5610364910006633E-2</v>
      </c>
      <c r="T30">
        <f t="shared" si="17"/>
        <v>1.4745361614852305E-2</v>
      </c>
      <c r="U30">
        <f t="shared" si="18"/>
        <v>4.5400192340466307E-2</v>
      </c>
      <c r="V30">
        <f t="shared" si="19"/>
        <v>2.638643657394623E-2</v>
      </c>
      <c r="W30">
        <f t="shared" si="20"/>
        <v>3.2983045717432788E-3</v>
      </c>
      <c r="X30">
        <f t="shared" si="21"/>
        <v>1.9401791598489873E-3</v>
      </c>
      <c r="Y30">
        <f t="shared" si="22"/>
        <v>1.2805182455003316E-2</v>
      </c>
      <c r="Z30">
        <f t="shared" si="23"/>
        <v>7.3726808074261524E-3</v>
      </c>
      <c r="AA30">
        <f t="shared" si="24"/>
        <v>2.2700096170233153E-2</v>
      </c>
      <c r="AB30">
        <f t="shared" si="25"/>
        <v>1.3193218286973115E-2</v>
      </c>
    </row>
    <row r="31" spans="1:28" x14ac:dyDescent="0.25">
      <c r="A31">
        <v>29</v>
      </c>
      <c r="B31">
        <v>0.66070990969650789</v>
      </c>
      <c r="C31">
        <f t="shared" si="0"/>
        <v>0.10571358555144127</v>
      </c>
      <c r="D31">
        <f t="shared" si="1"/>
        <v>7.2678090066615866E-2</v>
      </c>
      <c r="E31">
        <f t="shared" si="2"/>
        <v>7.9285189163580946E-2</v>
      </c>
      <c r="F31">
        <f t="shared" si="3"/>
        <v>5.9463891872685706E-2</v>
      </c>
      <c r="G31">
        <f t="shared" si="4"/>
        <v>7.9285189163580946E-2</v>
      </c>
      <c r="H31">
        <f t="shared" si="5"/>
        <v>5.9463891872685706E-2</v>
      </c>
      <c r="I31">
        <f t="shared" si="6"/>
        <v>0.11232068464840635</v>
      </c>
      <c r="J31">
        <f t="shared" si="7"/>
        <v>8.2588738712063486E-2</v>
      </c>
      <c r="K31">
        <f t="shared" si="8"/>
        <v>8.457086844115301E-2</v>
      </c>
      <c r="L31">
        <f t="shared" si="9"/>
        <v>5.6821052233899674E-2</v>
      </c>
      <c r="M31">
        <f t="shared" si="10"/>
        <v>0.11232068464840635</v>
      </c>
      <c r="N31">
        <f t="shared" si="11"/>
        <v>9.9767196364172694E-2</v>
      </c>
      <c r="O31">
        <f t="shared" si="12"/>
        <v>0.11232068464840635</v>
      </c>
      <c r="P31">
        <f t="shared" si="13"/>
        <v>5.2856792775720633E-2</v>
      </c>
      <c r="Q31">
        <f t="shared" si="14"/>
        <v>7.4880456432270901E-3</v>
      </c>
      <c r="R31">
        <f t="shared" si="15"/>
        <v>4.4047327313100522E-3</v>
      </c>
      <c r="S31">
        <f t="shared" si="16"/>
        <v>2.9071236026646345E-2</v>
      </c>
      <c r="T31">
        <f t="shared" si="17"/>
        <v>1.67379843789782E-2</v>
      </c>
      <c r="U31">
        <f t="shared" si="18"/>
        <v>5.1535372956327617E-2</v>
      </c>
      <c r="V31">
        <f t="shared" si="19"/>
        <v>2.995218257290836E-2</v>
      </c>
      <c r="W31">
        <f t="shared" si="20"/>
        <v>3.7440228216135451E-3</v>
      </c>
      <c r="X31">
        <f t="shared" si="21"/>
        <v>2.2023663656550261E-3</v>
      </c>
      <c r="Y31">
        <f t="shared" si="22"/>
        <v>1.4535618013323173E-2</v>
      </c>
      <c r="Z31">
        <f t="shared" si="23"/>
        <v>8.3689921894891002E-3</v>
      </c>
      <c r="AA31">
        <f t="shared" si="24"/>
        <v>2.5767686478163809E-2</v>
      </c>
      <c r="AB31">
        <f t="shared" si="25"/>
        <v>1.497609128645418E-2</v>
      </c>
    </row>
    <row r="32" spans="1:28" x14ac:dyDescent="0.25">
      <c r="A32">
        <v>30</v>
      </c>
      <c r="B32">
        <v>1</v>
      </c>
      <c r="C32">
        <f t="shared" si="0"/>
        <v>0.16</v>
      </c>
      <c r="D32">
        <f t="shared" si="1"/>
        <v>0.11</v>
      </c>
      <c r="E32">
        <f t="shared" si="2"/>
        <v>0.12</v>
      </c>
      <c r="F32">
        <f t="shared" si="3"/>
        <v>0.09</v>
      </c>
      <c r="G32">
        <f t="shared" si="4"/>
        <v>0.12</v>
      </c>
      <c r="H32">
        <f t="shared" si="5"/>
        <v>0.09</v>
      </c>
      <c r="I32">
        <f t="shared" si="6"/>
        <v>0.17</v>
      </c>
      <c r="J32">
        <f t="shared" si="7"/>
        <v>0.125</v>
      </c>
      <c r="K32">
        <f t="shared" si="8"/>
        <v>0.128</v>
      </c>
      <c r="L32">
        <f t="shared" si="9"/>
        <v>8.5999999999999993E-2</v>
      </c>
      <c r="M32">
        <f t="shared" si="10"/>
        <v>0.17</v>
      </c>
      <c r="N32">
        <f t="shared" si="11"/>
        <v>0.151</v>
      </c>
      <c r="O32">
        <f t="shared" si="12"/>
        <v>0.17</v>
      </c>
      <c r="P32">
        <f t="shared" si="13"/>
        <v>0.08</v>
      </c>
      <c r="Q32">
        <f t="shared" si="14"/>
        <v>1.1333333333333334E-2</v>
      </c>
      <c r="R32">
        <f t="shared" si="15"/>
        <v>6.6666666666666662E-3</v>
      </c>
      <c r="S32">
        <f t="shared" si="16"/>
        <v>4.3999999999999997E-2</v>
      </c>
      <c r="T32">
        <f t="shared" si="17"/>
        <v>2.5333333333333333E-2</v>
      </c>
      <c r="U32">
        <f t="shared" si="18"/>
        <v>7.8E-2</v>
      </c>
      <c r="V32">
        <f t="shared" si="19"/>
        <v>4.5333333333333337E-2</v>
      </c>
      <c r="W32">
        <f t="shared" si="20"/>
        <v>5.6666666666666671E-3</v>
      </c>
      <c r="X32">
        <f t="shared" si="21"/>
        <v>3.3333333333333331E-3</v>
      </c>
      <c r="Y32">
        <f t="shared" si="22"/>
        <v>2.1999999999999999E-2</v>
      </c>
      <c r="Z32">
        <f t="shared" si="23"/>
        <v>1.2666666666666666E-2</v>
      </c>
      <c r="AA32">
        <f t="shared" si="24"/>
        <v>3.9E-2</v>
      </c>
      <c r="AB32">
        <f t="shared" si="25"/>
        <v>2.2666666666666668E-2</v>
      </c>
    </row>
    <row r="33" spans="1:28" x14ac:dyDescent="0.25">
      <c r="A33">
        <v>31</v>
      </c>
      <c r="B33">
        <v>0.82456651715562845</v>
      </c>
      <c r="C33">
        <f t="shared" si="0"/>
        <v>0.13193064274490054</v>
      </c>
      <c r="D33">
        <f t="shared" si="1"/>
        <v>9.0702316887119133E-2</v>
      </c>
      <c r="E33">
        <f t="shared" si="2"/>
        <v>9.8947982058675416E-2</v>
      </c>
      <c r="F33">
        <f t="shared" si="3"/>
        <v>7.4210986544006555E-2</v>
      </c>
      <c r="G33">
        <f t="shared" si="4"/>
        <v>9.8947982058675416E-2</v>
      </c>
      <c r="H33">
        <f t="shared" si="5"/>
        <v>7.4210986544006555E-2</v>
      </c>
      <c r="I33">
        <f t="shared" si="6"/>
        <v>0.14017630791645685</v>
      </c>
      <c r="J33">
        <f t="shared" si="7"/>
        <v>0.10307081464445356</v>
      </c>
      <c r="K33">
        <f t="shared" si="8"/>
        <v>0.10554451419592044</v>
      </c>
      <c r="L33">
        <f t="shared" si="9"/>
        <v>7.0912720475384036E-2</v>
      </c>
      <c r="M33">
        <f t="shared" si="10"/>
        <v>0.14017630791645685</v>
      </c>
      <c r="N33">
        <f t="shared" si="11"/>
        <v>0.1245095440904999</v>
      </c>
      <c r="O33">
        <f t="shared" si="12"/>
        <v>0.14017630791645685</v>
      </c>
      <c r="P33">
        <f t="shared" si="13"/>
        <v>6.5965321372450272E-2</v>
      </c>
      <c r="Q33">
        <f t="shared" si="14"/>
        <v>9.3450871944304563E-3</v>
      </c>
      <c r="R33">
        <f t="shared" si="15"/>
        <v>5.497110114370856E-3</v>
      </c>
      <c r="S33">
        <f t="shared" si="16"/>
        <v>3.6280926754847648E-2</v>
      </c>
      <c r="T33">
        <f t="shared" si="17"/>
        <v>2.0889018434609254E-2</v>
      </c>
      <c r="U33">
        <f t="shared" si="18"/>
        <v>6.4316188338139013E-2</v>
      </c>
      <c r="V33">
        <f t="shared" si="19"/>
        <v>3.7380348777721825E-2</v>
      </c>
      <c r="W33">
        <f t="shared" si="20"/>
        <v>4.6725435972152281E-3</v>
      </c>
      <c r="X33">
        <f t="shared" si="21"/>
        <v>2.748555057185428E-3</v>
      </c>
      <c r="Y33">
        <f t="shared" si="22"/>
        <v>1.8140463377423824E-2</v>
      </c>
      <c r="Z33">
        <f t="shared" si="23"/>
        <v>1.0444509217304627E-2</v>
      </c>
      <c r="AA33">
        <f t="shared" si="24"/>
        <v>3.2158094169069507E-2</v>
      </c>
      <c r="AB33">
        <f t="shared" si="25"/>
        <v>1.8690174388860913E-2</v>
      </c>
    </row>
    <row r="34" spans="1:28" x14ac:dyDescent="0.25">
      <c r="A34">
        <v>32</v>
      </c>
      <c r="B34">
        <v>0.74528872505797372</v>
      </c>
      <c r="C34">
        <f t="shared" si="0"/>
        <v>0.1192461960092758</v>
      </c>
      <c r="D34">
        <f t="shared" si="1"/>
        <v>8.1981759756377115E-2</v>
      </c>
      <c r="E34">
        <f t="shared" si="2"/>
        <v>8.9434647006956844E-2</v>
      </c>
      <c r="F34">
        <f t="shared" si="3"/>
        <v>6.7075985255217629E-2</v>
      </c>
      <c r="G34">
        <f t="shared" si="4"/>
        <v>8.9434647006956844E-2</v>
      </c>
      <c r="H34">
        <f t="shared" si="5"/>
        <v>6.7075985255217629E-2</v>
      </c>
      <c r="I34">
        <f t="shared" si="6"/>
        <v>0.12669908325985554</v>
      </c>
      <c r="J34">
        <f t="shared" si="7"/>
        <v>9.3161090632246715E-2</v>
      </c>
      <c r="K34">
        <f t="shared" si="8"/>
        <v>9.5396956807420635E-2</v>
      </c>
      <c r="L34">
        <f t="shared" si="9"/>
        <v>6.4094830354985741E-2</v>
      </c>
      <c r="M34">
        <f t="shared" si="10"/>
        <v>0.12669908325985554</v>
      </c>
      <c r="N34">
        <f t="shared" si="11"/>
        <v>0.11253859748375403</v>
      </c>
      <c r="O34">
        <f t="shared" si="12"/>
        <v>0.12669908325985554</v>
      </c>
      <c r="P34">
        <f t="shared" si="13"/>
        <v>5.9623098004637901E-2</v>
      </c>
      <c r="Q34">
        <f t="shared" si="14"/>
        <v>8.4466055506570367E-3</v>
      </c>
      <c r="R34">
        <f t="shared" si="15"/>
        <v>4.9685915003864914E-3</v>
      </c>
      <c r="S34">
        <f t="shared" si="16"/>
        <v>3.2792703902550839E-2</v>
      </c>
      <c r="T34">
        <f t="shared" si="17"/>
        <v>1.8880647701468668E-2</v>
      </c>
      <c r="U34">
        <f t="shared" si="18"/>
        <v>5.8132520554521949E-2</v>
      </c>
      <c r="V34">
        <f t="shared" si="19"/>
        <v>3.3786422202628147E-2</v>
      </c>
      <c r="W34">
        <f t="shared" si="20"/>
        <v>4.2233027753285184E-3</v>
      </c>
      <c r="X34">
        <f t="shared" si="21"/>
        <v>2.4842957501932457E-3</v>
      </c>
      <c r="Y34">
        <f t="shared" si="22"/>
        <v>1.639635195127542E-2</v>
      </c>
      <c r="Z34">
        <f t="shared" si="23"/>
        <v>9.4403238507343341E-3</v>
      </c>
      <c r="AA34">
        <f t="shared" si="24"/>
        <v>2.9066260277260975E-2</v>
      </c>
      <c r="AB34">
        <f t="shared" si="25"/>
        <v>1.6893211101314073E-2</v>
      </c>
    </row>
    <row r="35" spans="1:28" x14ac:dyDescent="0.25">
      <c r="A35">
        <v>33</v>
      </c>
      <c r="B35">
        <v>0.60464819248603729</v>
      </c>
      <c r="C35">
        <f t="shared" si="0"/>
        <v>9.6743710797765975E-2</v>
      </c>
      <c r="D35">
        <f t="shared" si="1"/>
        <v>6.6511301173464099E-2</v>
      </c>
      <c r="E35">
        <f t="shared" si="2"/>
        <v>7.2557783098324474E-2</v>
      </c>
      <c r="F35">
        <f t="shared" si="3"/>
        <v>5.4418337323743356E-2</v>
      </c>
      <c r="G35">
        <f t="shared" si="4"/>
        <v>7.2557783098324474E-2</v>
      </c>
      <c r="H35">
        <f t="shared" si="5"/>
        <v>5.4418337323743356E-2</v>
      </c>
      <c r="I35">
        <f t="shared" si="6"/>
        <v>0.10279019272262635</v>
      </c>
      <c r="J35">
        <f t="shared" si="7"/>
        <v>7.5581024060754662E-2</v>
      </c>
      <c r="K35">
        <f t="shared" si="8"/>
        <v>7.7394968638212769E-2</v>
      </c>
      <c r="L35">
        <f t="shared" si="9"/>
        <v>5.1999744553799201E-2</v>
      </c>
      <c r="M35">
        <f t="shared" si="10"/>
        <v>0.10279019272262635</v>
      </c>
      <c r="N35">
        <f t="shared" si="11"/>
        <v>9.1301877065391626E-2</v>
      </c>
      <c r="O35">
        <f t="shared" si="12"/>
        <v>0.10279019272262635</v>
      </c>
      <c r="P35">
        <f t="shared" si="13"/>
        <v>4.8371855398882987E-2</v>
      </c>
      <c r="Q35">
        <f t="shared" si="14"/>
        <v>6.8526795148417564E-3</v>
      </c>
      <c r="R35">
        <f t="shared" si="15"/>
        <v>4.030987949906915E-3</v>
      </c>
      <c r="S35">
        <f t="shared" si="16"/>
        <v>2.6604520469385641E-2</v>
      </c>
      <c r="T35">
        <f t="shared" si="17"/>
        <v>1.5317754209646277E-2</v>
      </c>
      <c r="U35">
        <f t="shared" si="18"/>
        <v>4.7162559013910907E-2</v>
      </c>
      <c r="V35">
        <f t="shared" si="19"/>
        <v>2.7410718059367026E-2</v>
      </c>
      <c r="W35">
        <f t="shared" si="20"/>
        <v>3.4263397574208782E-3</v>
      </c>
      <c r="X35">
        <f t="shared" si="21"/>
        <v>2.0154939749534575E-3</v>
      </c>
      <c r="Y35">
        <f t="shared" si="22"/>
        <v>1.3302260234692821E-2</v>
      </c>
      <c r="Z35">
        <f t="shared" si="23"/>
        <v>7.6588771048231386E-3</v>
      </c>
      <c r="AA35">
        <f t="shared" si="24"/>
        <v>2.3581279506955453E-2</v>
      </c>
      <c r="AB35">
        <f t="shared" si="25"/>
        <v>1.3705359029683513E-2</v>
      </c>
    </row>
    <row r="36" spans="1:28" x14ac:dyDescent="0.25">
      <c r="A36">
        <v>34</v>
      </c>
      <c r="B36">
        <v>0.70493975631401418</v>
      </c>
      <c r="C36">
        <f t="shared" si="0"/>
        <v>0.11279036101024227</v>
      </c>
      <c r="D36">
        <f t="shared" si="1"/>
        <v>7.7543373194541562E-2</v>
      </c>
      <c r="E36">
        <f t="shared" si="2"/>
        <v>8.4592770757681693E-2</v>
      </c>
      <c r="F36">
        <f t="shared" si="3"/>
        <v>6.3444578068261273E-2</v>
      </c>
      <c r="G36">
        <f t="shared" si="4"/>
        <v>8.4592770757681693E-2</v>
      </c>
      <c r="H36">
        <f t="shared" si="5"/>
        <v>6.3444578068261273E-2</v>
      </c>
      <c r="I36">
        <f t="shared" si="6"/>
        <v>0.11983975857338242</v>
      </c>
      <c r="J36">
        <f t="shared" si="7"/>
        <v>8.8117469539251772E-2</v>
      </c>
      <c r="K36">
        <f t="shared" si="8"/>
        <v>9.0232288808193811E-2</v>
      </c>
      <c r="L36">
        <f t="shared" si="9"/>
        <v>6.0624819043005214E-2</v>
      </c>
      <c r="M36">
        <f t="shared" si="10"/>
        <v>0.11983975857338242</v>
      </c>
      <c r="N36">
        <f t="shared" si="11"/>
        <v>0.10644590320341614</v>
      </c>
      <c r="O36">
        <f t="shared" si="12"/>
        <v>0.11983975857338242</v>
      </c>
      <c r="P36">
        <f t="shared" si="13"/>
        <v>5.6395180505121136E-2</v>
      </c>
      <c r="Q36">
        <f t="shared" si="14"/>
        <v>7.9893172382254941E-3</v>
      </c>
      <c r="R36">
        <f t="shared" si="15"/>
        <v>4.699598375426761E-3</v>
      </c>
      <c r="S36">
        <f t="shared" si="16"/>
        <v>3.1017349277816623E-2</v>
      </c>
      <c r="T36">
        <f t="shared" si="17"/>
        <v>1.7858473826621691E-2</v>
      </c>
      <c r="U36">
        <f t="shared" si="18"/>
        <v>5.4985300992493102E-2</v>
      </c>
      <c r="V36">
        <f t="shared" si="19"/>
        <v>3.1957268952901977E-2</v>
      </c>
      <c r="W36">
        <f t="shared" si="20"/>
        <v>3.9946586191127471E-3</v>
      </c>
      <c r="X36">
        <f t="shared" si="21"/>
        <v>2.3497991877133805E-3</v>
      </c>
      <c r="Y36">
        <f t="shared" si="22"/>
        <v>1.5508674638908312E-2</v>
      </c>
      <c r="Z36">
        <f t="shared" si="23"/>
        <v>8.9292369133108455E-3</v>
      </c>
      <c r="AA36">
        <f t="shared" si="24"/>
        <v>2.7492650496246551E-2</v>
      </c>
      <c r="AB36">
        <f t="shared" si="25"/>
        <v>1.5978634476450988E-2</v>
      </c>
    </row>
    <row r="37" spans="1:28" x14ac:dyDescent="0.25">
      <c r="A37">
        <v>35</v>
      </c>
      <c r="B37">
        <v>0.46510991732935647</v>
      </c>
      <c r="C37">
        <f t="shared" si="0"/>
        <v>7.4417586772697039E-2</v>
      </c>
      <c r="D37">
        <f t="shared" si="1"/>
        <v>5.116209090622921E-2</v>
      </c>
      <c r="E37">
        <f t="shared" si="2"/>
        <v>5.5813190079522776E-2</v>
      </c>
      <c r="F37">
        <f t="shared" si="3"/>
        <v>4.1859892559642078E-2</v>
      </c>
      <c r="G37">
        <f t="shared" si="4"/>
        <v>5.5813190079522776E-2</v>
      </c>
      <c r="H37">
        <f t="shared" si="5"/>
        <v>4.1859892559642078E-2</v>
      </c>
      <c r="I37">
        <f t="shared" si="6"/>
        <v>7.9068685945990605E-2</v>
      </c>
      <c r="J37">
        <f t="shared" si="7"/>
        <v>5.8138739666169559E-2</v>
      </c>
      <c r="K37">
        <f t="shared" si="8"/>
        <v>5.9534069418157629E-2</v>
      </c>
      <c r="L37">
        <f t="shared" si="9"/>
        <v>3.9999452890324652E-2</v>
      </c>
      <c r="M37">
        <f t="shared" si="10"/>
        <v>7.9068685945990605E-2</v>
      </c>
      <c r="N37">
        <f t="shared" si="11"/>
        <v>7.023159751673283E-2</v>
      </c>
      <c r="O37">
        <f t="shared" si="12"/>
        <v>7.9068685945990605E-2</v>
      </c>
      <c r="P37">
        <f t="shared" si="13"/>
        <v>3.720879338634852E-2</v>
      </c>
      <c r="Q37">
        <f t="shared" si="14"/>
        <v>5.2712457297327073E-3</v>
      </c>
      <c r="R37">
        <f t="shared" si="15"/>
        <v>3.1007327821957094E-3</v>
      </c>
      <c r="S37">
        <f t="shared" si="16"/>
        <v>2.0464836362491683E-2</v>
      </c>
      <c r="T37">
        <f t="shared" si="17"/>
        <v>1.1782784572343698E-2</v>
      </c>
      <c r="U37">
        <f t="shared" si="18"/>
        <v>3.6278573551689806E-2</v>
      </c>
      <c r="V37">
        <f t="shared" si="19"/>
        <v>2.1084982918930829E-2</v>
      </c>
      <c r="W37">
        <f t="shared" si="20"/>
        <v>2.6356228648663537E-3</v>
      </c>
      <c r="X37">
        <f t="shared" si="21"/>
        <v>1.5503663910978547E-3</v>
      </c>
      <c r="Y37">
        <f t="shared" si="22"/>
        <v>1.0232418181245841E-2</v>
      </c>
      <c r="Z37">
        <f t="shared" si="23"/>
        <v>5.8913922861718489E-3</v>
      </c>
      <c r="AA37">
        <f t="shared" si="24"/>
        <v>1.8139286775844903E-2</v>
      </c>
      <c r="AB37">
        <f t="shared" si="25"/>
        <v>1.0542491459465415E-2</v>
      </c>
    </row>
    <row r="38" spans="1:28" x14ac:dyDescent="0.25">
      <c r="A38">
        <v>36</v>
      </c>
      <c r="B38">
        <v>0.4403441731984204</v>
      </c>
      <c r="C38">
        <f t="shared" si="0"/>
        <v>7.0455067711747268E-2</v>
      </c>
      <c r="D38">
        <f t="shared" si="1"/>
        <v>4.8437859051826244E-2</v>
      </c>
      <c r="E38">
        <f t="shared" si="2"/>
        <v>5.2841300783810448E-2</v>
      </c>
      <c r="F38">
        <f t="shared" si="3"/>
        <v>3.9630975587857838E-2</v>
      </c>
      <c r="G38">
        <f t="shared" si="4"/>
        <v>5.2841300783810448E-2</v>
      </c>
      <c r="H38">
        <f t="shared" si="5"/>
        <v>3.9630975587857838E-2</v>
      </c>
      <c r="I38">
        <f t="shared" si="6"/>
        <v>7.4858509443731472E-2</v>
      </c>
      <c r="J38">
        <f t="shared" si="7"/>
        <v>5.504302164980255E-2</v>
      </c>
      <c r="K38">
        <f t="shared" si="8"/>
        <v>5.6364054169397812E-2</v>
      </c>
      <c r="L38">
        <f t="shared" si="9"/>
        <v>3.7869598895064152E-2</v>
      </c>
      <c r="M38">
        <f t="shared" si="10"/>
        <v>7.4858509443731472E-2</v>
      </c>
      <c r="N38">
        <f t="shared" si="11"/>
        <v>6.6491970152961474E-2</v>
      </c>
      <c r="O38">
        <f t="shared" si="12"/>
        <v>7.4858509443731472E-2</v>
      </c>
      <c r="P38">
        <f t="shared" si="13"/>
        <v>3.5227533855873634E-2</v>
      </c>
      <c r="Q38">
        <f t="shared" si="14"/>
        <v>4.9905672962487647E-3</v>
      </c>
      <c r="R38">
        <f t="shared" si="15"/>
        <v>2.9356278213228024E-3</v>
      </c>
      <c r="S38">
        <f t="shared" si="16"/>
        <v>1.9375143620730496E-2</v>
      </c>
      <c r="T38">
        <f t="shared" si="17"/>
        <v>1.115538572102665E-2</v>
      </c>
      <c r="U38">
        <f t="shared" si="18"/>
        <v>3.4346845509476788E-2</v>
      </c>
      <c r="V38">
        <f t="shared" si="19"/>
        <v>1.9962269184995059E-2</v>
      </c>
      <c r="W38">
        <f t="shared" si="20"/>
        <v>2.4952836481243823E-3</v>
      </c>
      <c r="X38">
        <f t="shared" si="21"/>
        <v>1.4678139106614012E-3</v>
      </c>
      <c r="Y38">
        <f t="shared" si="22"/>
        <v>9.6875718103652479E-3</v>
      </c>
      <c r="Z38">
        <f t="shared" si="23"/>
        <v>5.5776928605133251E-3</v>
      </c>
      <c r="AA38">
        <f t="shared" si="24"/>
        <v>1.7173422754738394E-2</v>
      </c>
      <c r="AB38">
        <f t="shared" si="25"/>
        <v>9.9811345924975294E-3</v>
      </c>
    </row>
    <row r="39" spans="1:28" x14ac:dyDescent="0.25">
      <c r="A39">
        <v>37</v>
      </c>
      <c r="B39">
        <v>0.42106722630195237</v>
      </c>
      <c r="C39">
        <f t="shared" si="0"/>
        <v>6.7370756208312385E-2</v>
      </c>
      <c r="D39">
        <f t="shared" si="1"/>
        <v>4.6317394893214764E-2</v>
      </c>
      <c r="E39">
        <f t="shared" si="2"/>
        <v>5.0528067156234285E-2</v>
      </c>
      <c r="F39">
        <f t="shared" si="3"/>
        <v>3.7896050367175714E-2</v>
      </c>
      <c r="G39">
        <f t="shared" si="4"/>
        <v>5.0528067156234285E-2</v>
      </c>
      <c r="H39">
        <f t="shared" si="5"/>
        <v>3.7896050367175714E-2</v>
      </c>
      <c r="I39">
        <f t="shared" si="6"/>
        <v>7.1581428471331907E-2</v>
      </c>
      <c r="J39">
        <f t="shared" si="7"/>
        <v>5.2633403287744046E-2</v>
      </c>
      <c r="K39">
        <f t="shared" si="8"/>
        <v>5.3896604966649907E-2</v>
      </c>
      <c r="L39">
        <f t="shared" si="9"/>
        <v>3.62117814619679E-2</v>
      </c>
      <c r="M39">
        <f t="shared" si="10"/>
        <v>7.1581428471331907E-2</v>
      </c>
      <c r="N39">
        <f t="shared" si="11"/>
        <v>6.358115117159481E-2</v>
      </c>
      <c r="O39">
        <f t="shared" si="12"/>
        <v>7.1581428471331907E-2</v>
      </c>
      <c r="P39">
        <f t="shared" si="13"/>
        <v>3.3685378104156193E-2</v>
      </c>
      <c r="Q39">
        <f t="shared" si="14"/>
        <v>4.7720952314221268E-3</v>
      </c>
      <c r="R39">
        <f t="shared" si="15"/>
        <v>2.8071148420130156E-3</v>
      </c>
      <c r="S39">
        <f t="shared" si="16"/>
        <v>1.8526957957285903E-2</v>
      </c>
      <c r="T39">
        <f t="shared" si="17"/>
        <v>1.0667036399649459E-2</v>
      </c>
      <c r="U39">
        <f t="shared" si="18"/>
        <v>3.2843243651552285E-2</v>
      </c>
      <c r="V39">
        <f t="shared" si="19"/>
        <v>1.9088380925688507E-2</v>
      </c>
      <c r="W39">
        <f t="shared" si="20"/>
        <v>2.3860476157110634E-3</v>
      </c>
      <c r="X39">
        <f t="shared" si="21"/>
        <v>1.4035574210065078E-3</v>
      </c>
      <c r="Y39">
        <f t="shared" si="22"/>
        <v>9.2634789786429517E-3</v>
      </c>
      <c r="Z39">
        <f t="shared" si="23"/>
        <v>5.3335181998247294E-3</v>
      </c>
      <c r="AA39">
        <f t="shared" si="24"/>
        <v>1.6421621825776143E-2</v>
      </c>
      <c r="AB39">
        <f t="shared" si="25"/>
        <v>9.5441904628442535E-3</v>
      </c>
    </row>
    <row r="40" spans="1:28" x14ac:dyDescent="0.25">
      <c r="A40">
        <v>38</v>
      </c>
      <c r="B40">
        <v>0.41055875569632572</v>
      </c>
      <c r="C40">
        <f t="shared" si="0"/>
        <v>6.5689400911412121E-2</v>
      </c>
      <c r="D40">
        <f t="shared" si="1"/>
        <v>4.516146312659583E-2</v>
      </c>
      <c r="E40">
        <f t="shared" si="2"/>
        <v>4.9267050683559084E-2</v>
      </c>
      <c r="F40">
        <f t="shared" si="3"/>
        <v>3.6950288012669315E-2</v>
      </c>
      <c r="G40">
        <f t="shared" si="4"/>
        <v>4.9267050683559084E-2</v>
      </c>
      <c r="H40">
        <f t="shared" si="5"/>
        <v>3.6950288012669315E-2</v>
      </c>
      <c r="I40">
        <f t="shared" si="6"/>
        <v>6.9794988468375382E-2</v>
      </c>
      <c r="J40">
        <f t="shared" si="7"/>
        <v>5.1319844462040715E-2</v>
      </c>
      <c r="K40">
        <f t="shared" si="8"/>
        <v>5.2551520729129692E-2</v>
      </c>
      <c r="L40">
        <f t="shared" si="9"/>
        <v>3.5308052989884008E-2</v>
      </c>
      <c r="M40">
        <f t="shared" si="10"/>
        <v>6.9794988468375382E-2</v>
      </c>
      <c r="N40">
        <f t="shared" si="11"/>
        <v>6.1994372110145184E-2</v>
      </c>
      <c r="O40">
        <f t="shared" si="12"/>
        <v>6.9794988468375382E-2</v>
      </c>
      <c r="P40">
        <f t="shared" si="13"/>
        <v>3.2844700455706061E-2</v>
      </c>
      <c r="Q40">
        <f t="shared" si="14"/>
        <v>4.6529992312250249E-3</v>
      </c>
      <c r="R40">
        <f t="shared" si="15"/>
        <v>2.737058371308838E-3</v>
      </c>
      <c r="S40">
        <f t="shared" si="16"/>
        <v>1.8064585250638331E-2</v>
      </c>
      <c r="T40">
        <f t="shared" si="17"/>
        <v>1.0400821810973584E-2</v>
      </c>
      <c r="U40">
        <f t="shared" si="18"/>
        <v>3.2023582944313407E-2</v>
      </c>
      <c r="V40">
        <f t="shared" si="19"/>
        <v>1.86119969249001E-2</v>
      </c>
      <c r="W40">
        <f t="shared" si="20"/>
        <v>2.3264996156125125E-3</v>
      </c>
      <c r="X40">
        <f t="shared" si="21"/>
        <v>1.368529185654419E-3</v>
      </c>
      <c r="Y40">
        <f t="shared" si="22"/>
        <v>9.0322926253191653E-3</v>
      </c>
      <c r="Z40">
        <f t="shared" si="23"/>
        <v>5.2004109054867922E-3</v>
      </c>
      <c r="AA40">
        <f t="shared" si="24"/>
        <v>1.6011791472156704E-2</v>
      </c>
      <c r="AB40">
        <f t="shared" si="25"/>
        <v>9.3059984624500498E-3</v>
      </c>
    </row>
    <row r="41" spans="1:28" x14ac:dyDescent="0.25">
      <c r="A41">
        <v>39</v>
      </c>
      <c r="B41">
        <v>0.43611035484245325</v>
      </c>
      <c r="C41">
        <f t="shared" si="0"/>
        <v>6.9777656774792515E-2</v>
      </c>
      <c r="D41">
        <f t="shared" si="1"/>
        <v>4.7972139032669857E-2</v>
      </c>
      <c r="E41">
        <f t="shared" si="2"/>
        <v>5.233324258109439E-2</v>
      </c>
      <c r="F41">
        <f t="shared" si="3"/>
        <v>3.9249931935820791E-2</v>
      </c>
      <c r="G41">
        <f t="shared" si="4"/>
        <v>5.233324258109439E-2</v>
      </c>
      <c r="H41">
        <f t="shared" si="5"/>
        <v>3.9249931935820791E-2</v>
      </c>
      <c r="I41">
        <f t="shared" si="6"/>
        <v>7.4138760323217062E-2</v>
      </c>
      <c r="J41">
        <f t="shared" si="7"/>
        <v>5.4513794355306656E-2</v>
      </c>
      <c r="K41">
        <f t="shared" si="8"/>
        <v>5.5822125419834015E-2</v>
      </c>
      <c r="L41">
        <f t="shared" si="9"/>
        <v>3.7505490516450975E-2</v>
      </c>
      <c r="M41">
        <f t="shared" si="10"/>
        <v>7.4138760323217062E-2</v>
      </c>
      <c r="N41">
        <f t="shared" si="11"/>
        <v>6.5852663581210433E-2</v>
      </c>
      <c r="O41">
        <f t="shared" si="12"/>
        <v>7.4138760323217062E-2</v>
      </c>
      <c r="P41">
        <f t="shared" si="13"/>
        <v>3.4888828387396258E-2</v>
      </c>
      <c r="Q41">
        <f t="shared" si="14"/>
        <v>4.9425840215478042E-3</v>
      </c>
      <c r="R41">
        <f t="shared" si="15"/>
        <v>2.9074023656163548E-3</v>
      </c>
      <c r="S41">
        <f t="shared" si="16"/>
        <v>1.9188855613067941E-2</v>
      </c>
      <c r="T41">
        <f t="shared" si="17"/>
        <v>1.1048128989342149E-2</v>
      </c>
      <c r="U41">
        <f t="shared" si="18"/>
        <v>3.4016607677711357E-2</v>
      </c>
      <c r="V41">
        <f t="shared" si="19"/>
        <v>1.9770336086191217E-2</v>
      </c>
      <c r="W41">
        <f t="shared" si="20"/>
        <v>2.4712920107739021E-3</v>
      </c>
      <c r="X41">
        <f t="shared" si="21"/>
        <v>1.4537011828081774E-3</v>
      </c>
      <c r="Y41">
        <f t="shared" si="22"/>
        <v>9.5944278065339707E-3</v>
      </c>
      <c r="Z41">
        <f t="shared" si="23"/>
        <v>5.5240644946710745E-3</v>
      </c>
      <c r="AA41">
        <f t="shared" si="24"/>
        <v>1.7008303838855678E-2</v>
      </c>
      <c r="AB41">
        <f t="shared" si="25"/>
        <v>9.8851680430956084E-3</v>
      </c>
    </row>
    <row r="42" spans="1:28" x14ac:dyDescent="0.25">
      <c r="A42">
        <v>40</v>
      </c>
      <c r="B42">
        <v>0.53829233362458695</v>
      </c>
      <c r="C42">
        <f t="shared" si="0"/>
        <v>8.6126773379933907E-2</v>
      </c>
      <c r="D42">
        <f t="shared" si="1"/>
        <v>5.9212156698704561E-2</v>
      </c>
      <c r="E42">
        <f t="shared" si="2"/>
        <v>6.4595080034950431E-2</v>
      </c>
      <c r="F42">
        <f t="shared" si="3"/>
        <v>4.8446310026212823E-2</v>
      </c>
      <c r="G42">
        <f t="shared" si="4"/>
        <v>6.4595080034950431E-2</v>
      </c>
      <c r="H42">
        <f t="shared" si="5"/>
        <v>4.8446310026212823E-2</v>
      </c>
      <c r="I42">
        <f t="shared" si="6"/>
        <v>9.1509696716179784E-2</v>
      </c>
      <c r="J42">
        <f t="shared" si="7"/>
        <v>6.7286541703073369E-2</v>
      </c>
      <c r="K42">
        <f t="shared" si="8"/>
        <v>6.8901418703947129E-2</v>
      </c>
      <c r="L42">
        <f t="shared" si="9"/>
        <v>4.6293140691714474E-2</v>
      </c>
      <c r="M42">
        <f t="shared" si="10"/>
        <v>9.1509696716179784E-2</v>
      </c>
      <c r="N42">
        <f t="shared" si="11"/>
        <v>8.1282142377312627E-2</v>
      </c>
      <c r="O42">
        <f t="shared" si="12"/>
        <v>9.1509696716179784E-2</v>
      </c>
      <c r="P42">
        <f t="shared" si="13"/>
        <v>4.3063386689966954E-2</v>
      </c>
      <c r="Q42">
        <f t="shared" si="14"/>
        <v>6.1006464477453195E-3</v>
      </c>
      <c r="R42">
        <f t="shared" si="15"/>
        <v>3.5886155574972461E-3</v>
      </c>
      <c r="S42">
        <f t="shared" si="16"/>
        <v>2.3684862679481826E-2</v>
      </c>
      <c r="T42">
        <f t="shared" si="17"/>
        <v>1.3636739118489536E-2</v>
      </c>
      <c r="U42">
        <f t="shared" si="18"/>
        <v>4.1986802022717783E-2</v>
      </c>
      <c r="V42">
        <f t="shared" si="19"/>
        <v>2.4402585790981278E-2</v>
      </c>
      <c r="W42">
        <f t="shared" si="20"/>
        <v>3.0503232238726597E-3</v>
      </c>
      <c r="X42">
        <f t="shared" si="21"/>
        <v>1.7943077787486231E-3</v>
      </c>
      <c r="Y42">
        <f t="shared" si="22"/>
        <v>1.1842431339740913E-2</v>
      </c>
      <c r="Z42">
        <f t="shared" si="23"/>
        <v>6.818369559244768E-3</v>
      </c>
      <c r="AA42">
        <f t="shared" si="24"/>
        <v>2.0993401011358891E-2</v>
      </c>
      <c r="AB42">
        <f t="shared" si="25"/>
        <v>1.2201292895490639E-2</v>
      </c>
    </row>
    <row r="43" spans="1:28" x14ac:dyDescent="0.25">
      <c r="A43">
        <v>41</v>
      </c>
      <c r="B43">
        <v>0.72911017837569192</v>
      </c>
      <c r="C43">
        <f t="shared" si="0"/>
        <v>0.11665762854011071</v>
      </c>
      <c r="D43">
        <f t="shared" si="1"/>
        <v>8.0202119621326118E-2</v>
      </c>
      <c r="E43">
        <f t="shared" si="2"/>
        <v>8.7493221405083033E-2</v>
      </c>
      <c r="F43">
        <f t="shared" si="3"/>
        <v>6.5619916053812274E-2</v>
      </c>
      <c r="G43">
        <f t="shared" si="4"/>
        <v>8.7493221405083033E-2</v>
      </c>
      <c r="H43">
        <f t="shared" si="5"/>
        <v>6.5619916053812274E-2</v>
      </c>
      <c r="I43">
        <f t="shared" si="6"/>
        <v>0.12394873032386763</v>
      </c>
      <c r="J43">
        <f t="shared" si="7"/>
        <v>9.113877229696149E-2</v>
      </c>
      <c r="K43">
        <f t="shared" si="8"/>
        <v>9.3326102832088573E-2</v>
      </c>
      <c r="L43">
        <f t="shared" si="9"/>
        <v>6.2703475340309497E-2</v>
      </c>
      <c r="M43">
        <f t="shared" si="10"/>
        <v>0.12394873032386763</v>
      </c>
      <c r="N43">
        <f t="shared" si="11"/>
        <v>0.11009563693472947</v>
      </c>
      <c r="O43">
        <f t="shared" si="12"/>
        <v>0.12394873032386763</v>
      </c>
      <c r="P43">
        <f t="shared" si="13"/>
        <v>5.8328814270055353E-2</v>
      </c>
      <c r="Q43">
        <f t="shared" si="14"/>
        <v>8.2632486882578422E-3</v>
      </c>
      <c r="R43">
        <f t="shared" si="15"/>
        <v>4.8607345225046127E-3</v>
      </c>
      <c r="S43">
        <f t="shared" si="16"/>
        <v>3.2080847848530443E-2</v>
      </c>
      <c r="T43">
        <f t="shared" si="17"/>
        <v>1.8470791185517529E-2</v>
      </c>
      <c r="U43">
        <f t="shared" si="18"/>
        <v>5.6870593913303971E-2</v>
      </c>
      <c r="V43">
        <f t="shared" si="19"/>
        <v>3.3052994753031369E-2</v>
      </c>
      <c r="W43">
        <f t="shared" si="20"/>
        <v>4.1316243441289211E-3</v>
      </c>
      <c r="X43">
        <f t="shared" si="21"/>
        <v>2.4303672612523064E-3</v>
      </c>
      <c r="Y43">
        <f t="shared" si="22"/>
        <v>1.6040423924265221E-2</v>
      </c>
      <c r="Z43">
        <f t="shared" si="23"/>
        <v>9.2353955927587644E-3</v>
      </c>
      <c r="AA43">
        <f t="shared" si="24"/>
        <v>2.8435296956651986E-2</v>
      </c>
      <c r="AB43">
        <f t="shared" si="25"/>
        <v>1.6526497376515684E-2</v>
      </c>
    </row>
    <row r="44" spans="1:28" x14ac:dyDescent="0.25">
      <c r="A44">
        <v>42</v>
      </c>
      <c r="B44">
        <v>0.85604712998329413</v>
      </c>
      <c r="C44">
        <f t="shared" si="0"/>
        <v>0.13696754079732706</v>
      </c>
      <c r="D44">
        <f t="shared" si="1"/>
        <v>9.4165184298162355E-2</v>
      </c>
      <c r="E44">
        <f t="shared" si="2"/>
        <v>0.10272565559799529</v>
      </c>
      <c r="F44">
        <f t="shared" si="3"/>
        <v>7.7044241698496468E-2</v>
      </c>
      <c r="G44">
        <f t="shared" si="4"/>
        <v>0.10272565559799529</v>
      </c>
      <c r="H44">
        <f t="shared" si="5"/>
        <v>7.7044241698496468E-2</v>
      </c>
      <c r="I44">
        <f t="shared" si="6"/>
        <v>0.14552801209716001</v>
      </c>
      <c r="J44">
        <f t="shared" si="7"/>
        <v>0.10700589124791177</v>
      </c>
      <c r="K44">
        <f t="shared" si="8"/>
        <v>0.10957403263786165</v>
      </c>
      <c r="L44">
        <f t="shared" si="9"/>
        <v>7.3620053178563294E-2</v>
      </c>
      <c r="M44">
        <f t="shared" si="10"/>
        <v>0.14552801209716001</v>
      </c>
      <c r="N44">
        <f t="shared" si="11"/>
        <v>0.12926311662747741</v>
      </c>
      <c r="O44">
        <f t="shared" si="12"/>
        <v>0.14552801209716001</v>
      </c>
      <c r="P44">
        <f t="shared" si="13"/>
        <v>6.8483770398663532E-2</v>
      </c>
      <c r="Q44">
        <f t="shared" si="14"/>
        <v>9.7018674731440008E-3</v>
      </c>
      <c r="R44">
        <f t="shared" si="15"/>
        <v>5.7069808665552941E-3</v>
      </c>
      <c r="S44">
        <f t="shared" si="16"/>
        <v>3.7666073719264941E-2</v>
      </c>
      <c r="T44">
        <f t="shared" si="17"/>
        <v>2.1686527292910117E-2</v>
      </c>
      <c r="U44">
        <f t="shared" si="18"/>
        <v>6.6771676138696945E-2</v>
      </c>
      <c r="V44">
        <f t="shared" si="19"/>
        <v>3.8807469892576003E-2</v>
      </c>
      <c r="W44">
        <f t="shared" si="20"/>
        <v>4.8509337365720004E-3</v>
      </c>
      <c r="X44">
        <f t="shared" si="21"/>
        <v>2.853490433277647E-3</v>
      </c>
      <c r="Y44">
        <f t="shared" si="22"/>
        <v>1.883303685963247E-2</v>
      </c>
      <c r="Z44">
        <f t="shared" si="23"/>
        <v>1.0843263646455058E-2</v>
      </c>
      <c r="AA44">
        <f t="shared" si="24"/>
        <v>3.3385838069348472E-2</v>
      </c>
      <c r="AB44">
        <f t="shared" si="25"/>
        <v>1.9403734946288002E-2</v>
      </c>
    </row>
    <row r="45" spans="1:28" x14ac:dyDescent="0.25">
      <c r="A45">
        <v>43</v>
      </c>
      <c r="B45">
        <v>0.84824548713226988</v>
      </c>
      <c r="C45">
        <f t="shared" si="0"/>
        <v>0.13571927794116317</v>
      </c>
      <c r="D45">
        <f t="shared" si="1"/>
        <v>9.3307003584549686E-2</v>
      </c>
      <c r="E45">
        <f t="shared" si="2"/>
        <v>0.10178945845587238</v>
      </c>
      <c r="F45">
        <f t="shared" si="3"/>
        <v>7.6342093841904282E-2</v>
      </c>
      <c r="G45">
        <f t="shared" si="4"/>
        <v>0.10178945845587238</v>
      </c>
      <c r="H45">
        <f t="shared" si="5"/>
        <v>7.6342093841904282E-2</v>
      </c>
      <c r="I45">
        <f t="shared" si="6"/>
        <v>0.14420173281248588</v>
      </c>
      <c r="J45">
        <f t="shared" si="7"/>
        <v>0.10603068589153374</v>
      </c>
      <c r="K45">
        <f t="shared" si="8"/>
        <v>0.10857542235293055</v>
      </c>
      <c r="L45">
        <f t="shared" si="9"/>
        <v>7.2949111893375204E-2</v>
      </c>
      <c r="M45">
        <f t="shared" si="10"/>
        <v>0.14420173281248588</v>
      </c>
      <c r="N45">
        <f t="shared" si="11"/>
        <v>0.12808506855697274</v>
      </c>
      <c r="O45">
        <f t="shared" si="12"/>
        <v>0.14420173281248588</v>
      </c>
      <c r="P45">
        <f t="shared" si="13"/>
        <v>6.7859638970581587E-2</v>
      </c>
      <c r="Q45">
        <f t="shared" si="14"/>
        <v>9.6134488541657261E-3</v>
      </c>
      <c r="R45">
        <f t="shared" si="15"/>
        <v>5.6549699142151326E-3</v>
      </c>
      <c r="S45">
        <f t="shared" si="16"/>
        <v>3.7322801433819872E-2</v>
      </c>
      <c r="T45">
        <f t="shared" si="17"/>
        <v>2.1488885674017504E-2</v>
      </c>
      <c r="U45">
        <f t="shared" si="18"/>
        <v>6.6163147996317048E-2</v>
      </c>
      <c r="V45">
        <f t="shared" si="19"/>
        <v>3.8453795416662905E-2</v>
      </c>
      <c r="W45">
        <f t="shared" si="20"/>
        <v>4.8067244270828631E-3</v>
      </c>
      <c r="X45">
        <f t="shared" si="21"/>
        <v>2.8274849571075663E-3</v>
      </c>
      <c r="Y45">
        <f t="shared" si="22"/>
        <v>1.8661400716909936E-2</v>
      </c>
      <c r="Z45">
        <f t="shared" si="23"/>
        <v>1.0744442837008752E-2</v>
      </c>
      <c r="AA45">
        <f t="shared" si="24"/>
        <v>3.3081573998158524E-2</v>
      </c>
      <c r="AB45">
        <f t="shared" si="25"/>
        <v>1.9226897708331452E-2</v>
      </c>
    </row>
    <row r="46" spans="1:28" x14ac:dyDescent="0.25">
      <c r="A46">
        <v>44</v>
      </c>
      <c r="B46">
        <v>0.78395417485175645</v>
      </c>
      <c r="C46">
        <f t="shared" si="0"/>
        <v>0.12543266797628103</v>
      </c>
      <c r="D46">
        <f t="shared" si="1"/>
        <v>8.6234959233693204E-2</v>
      </c>
      <c r="E46">
        <f t="shared" si="2"/>
        <v>9.4074500982210776E-2</v>
      </c>
      <c r="F46">
        <f t="shared" si="3"/>
        <v>7.0555875736658072E-2</v>
      </c>
      <c r="G46">
        <f t="shared" si="4"/>
        <v>9.4074500982210776E-2</v>
      </c>
      <c r="H46">
        <f t="shared" si="5"/>
        <v>7.0555875736658072E-2</v>
      </c>
      <c r="I46">
        <f t="shared" si="6"/>
        <v>0.13327220972479861</v>
      </c>
      <c r="J46">
        <f t="shared" si="7"/>
        <v>9.7994271856469556E-2</v>
      </c>
      <c r="K46">
        <f t="shared" si="8"/>
        <v>0.10034613438102483</v>
      </c>
      <c r="L46">
        <f t="shared" si="9"/>
        <v>6.7420059037251054E-2</v>
      </c>
      <c r="M46">
        <f t="shared" si="10"/>
        <v>0.13327220972479861</v>
      </c>
      <c r="N46">
        <f t="shared" si="11"/>
        <v>0.11837708040261521</v>
      </c>
      <c r="O46">
        <f t="shared" si="12"/>
        <v>0.13327220972479861</v>
      </c>
      <c r="P46">
        <f t="shared" si="13"/>
        <v>6.2716333988140513E-2</v>
      </c>
      <c r="Q46">
        <f t="shared" si="14"/>
        <v>8.8848139816532397E-3</v>
      </c>
      <c r="R46">
        <f t="shared" si="15"/>
        <v>5.2263611656783761E-3</v>
      </c>
      <c r="S46">
        <f t="shared" si="16"/>
        <v>3.4493983693477281E-2</v>
      </c>
      <c r="T46">
        <f t="shared" si="17"/>
        <v>1.986017242957783E-2</v>
      </c>
      <c r="U46">
        <f t="shared" si="18"/>
        <v>6.1148425638437004E-2</v>
      </c>
      <c r="V46">
        <f t="shared" si="19"/>
        <v>3.5539255926612959E-2</v>
      </c>
      <c r="W46">
        <f t="shared" si="20"/>
        <v>4.4424069908266198E-3</v>
      </c>
      <c r="X46">
        <f t="shared" si="21"/>
        <v>2.613180582839188E-3</v>
      </c>
      <c r="Y46">
        <f t="shared" si="22"/>
        <v>1.7246991846738641E-2</v>
      </c>
      <c r="Z46">
        <f t="shared" si="23"/>
        <v>9.9300862147889152E-3</v>
      </c>
      <c r="AA46">
        <f t="shared" si="24"/>
        <v>3.0574212819218502E-2</v>
      </c>
      <c r="AB46">
        <f t="shared" si="25"/>
        <v>1.7769627963306479E-2</v>
      </c>
    </row>
    <row r="47" spans="1:28" x14ac:dyDescent="0.25">
      <c r="A47">
        <v>45</v>
      </c>
      <c r="B47">
        <v>0.71029829754159624</v>
      </c>
      <c r="C47">
        <f t="shared" si="0"/>
        <v>0.1136477276066554</v>
      </c>
      <c r="D47">
        <f t="shared" si="1"/>
        <v>7.813281272957559E-2</v>
      </c>
      <c r="E47">
        <f t="shared" si="2"/>
        <v>8.523579570499154E-2</v>
      </c>
      <c r="F47">
        <f t="shared" si="3"/>
        <v>6.3926846778743662E-2</v>
      </c>
      <c r="G47">
        <f t="shared" si="4"/>
        <v>8.523579570499154E-2</v>
      </c>
      <c r="H47">
        <f t="shared" si="5"/>
        <v>6.3926846778743662E-2</v>
      </c>
      <c r="I47">
        <f t="shared" si="6"/>
        <v>0.12075071058207137</v>
      </c>
      <c r="J47">
        <f t="shared" si="7"/>
        <v>8.8787287192699529E-2</v>
      </c>
      <c r="K47">
        <f t="shared" si="8"/>
        <v>9.0918182085324317E-2</v>
      </c>
      <c r="L47">
        <f t="shared" si="9"/>
        <v>6.1085653588577274E-2</v>
      </c>
      <c r="M47">
        <f t="shared" si="10"/>
        <v>0.12075071058207137</v>
      </c>
      <c r="N47">
        <f t="shared" si="11"/>
        <v>0.10725504292878103</v>
      </c>
      <c r="O47">
        <f t="shared" si="12"/>
        <v>0.12075071058207137</v>
      </c>
      <c r="P47">
        <f t="shared" si="13"/>
        <v>5.6823863803327698E-2</v>
      </c>
      <c r="Q47">
        <f t="shared" si="14"/>
        <v>8.0500473721380906E-3</v>
      </c>
      <c r="R47">
        <f t="shared" si="15"/>
        <v>4.7353219836106415E-3</v>
      </c>
      <c r="S47">
        <f t="shared" si="16"/>
        <v>3.1253125091830231E-2</v>
      </c>
      <c r="T47">
        <f t="shared" si="17"/>
        <v>1.7994223537720438E-2</v>
      </c>
      <c r="U47">
        <f t="shared" si="18"/>
        <v>5.5403267208244504E-2</v>
      </c>
      <c r="V47">
        <f t="shared" si="19"/>
        <v>3.2200189488552362E-2</v>
      </c>
      <c r="W47">
        <f t="shared" si="20"/>
        <v>4.0250236860690453E-3</v>
      </c>
      <c r="X47">
        <f t="shared" si="21"/>
        <v>2.3676609918053208E-3</v>
      </c>
      <c r="Y47">
        <f t="shared" si="22"/>
        <v>1.5626562545915115E-2</v>
      </c>
      <c r="Z47">
        <f t="shared" si="23"/>
        <v>8.9971117688602189E-3</v>
      </c>
      <c r="AA47">
        <f t="shared" si="24"/>
        <v>2.7701633604122252E-2</v>
      </c>
      <c r="AB47">
        <f t="shared" si="25"/>
        <v>1.6100094744276181E-2</v>
      </c>
    </row>
    <row r="48" spans="1:28" x14ac:dyDescent="0.25">
      <c r="A48">
        <v>46</v>
      </c>
      <c r="B48">
        <v>0.5728671533826416</v>
      </c>
      <c r="C48">
        <f t="shared" si="0"/>
        <v>9.1658744541222664E-2</v>
      </c>
      <c r="D48">
        <f t="shared" si="1"/>
        <v>6.3015386872090573E-2</v>
      </c>
      <c r="E48">
        <f t="shared" si="2"/>
        <v>6.8744058405916991E-2</v>
      </c>
      <c r="F48">
        <f t="shared" si="3"/>
        <v>5.1558043804437743E-2</v>
      </c>
      <c r="G48">
        <f t="shared" si="4"/>
        <v>6.8744058405916991E-2</v>
      </c>
      <c r="H48">
        <f t="shared" si="5"/>
        <v>5.1558043804437743E-2</v>
      </c>
      <c r="I48">
        <f t="shared" si="6"/>
        <v>9.7387416075049082E-2</v>
      </c>
      <c r="J48">
        <f t="shared" si="7"/>
        <v>7.16083941728302E-2</v>
      </c>
      <c r="K48">
        <f t="shared" si="8"/>
        <v>7.332699563297812E-2</v>
      </c>
      <c r="L48">
        <f t="shared" si="9"/>
        <v>4.9266575190907172E-2</v>
      </c>
      <c r="M48">
        <f t="shared" si="10"/>
        <v>9.7387416075049082E-2</v>
      </c>
      <c r="N48">
        <f t="shared" si="11"/>
        <v>8.6502940160778877E-2</v>
      </c>
      <c r="O48">
        <f t="shared" si="12"/>
        <v>9.7387416075049082E-2</v>
      </c>
      <c r="P48">
        <f t="shared" si="13"/>
        <v>4.5829372270611332E-2</v>
      </c>
      <c r="Q48">
        <f t="shared" si="14"/>
        <v>6.4924944050032719E-3</v>
      </c>
      <c r="R48">
        <f t="shared" si="15"/>
        <v>3.8191143558842771E-3</v>
      </c>
      <c r="S48">
        <f t="shared" si="16"/>
        <v>2.5206154748836231E-2</v>
      </c>
      <c r="T48">
        <f t="shared" si="17"/>
        <v>1.4512634552360253E-2</v>
      </c>
      <c r="U48">
        <f t="shared" si="18"/>
        <v>4.4683637963846043E-2</v>
      </c>
      <c r="V48">
        <f t="shared" si="19"/>
        <v>2.5969977620013088E-2</v>
      </c>
      <c r="W48">
        <f t="shared" si="20"/>
        <v>3.246247202501636E-3</v>
      </c>
      <c r="X48">
        <f t="shared" si="21"/>
        <v>1.9095571779421385E-3</v>
      </c>
      <c r="Y48">
        <f t="shared" si="22"/>
        <v>1.2603077374418115E-2</v>
      </c>
      <c r="Z48">
        <f t="shared" si="23"/>
        <v>7.2563172761801265E-3</v>
      </c>
      <c r="AA48">
        <f t="shared" si="24"/>
        <v>2.2341818981923021E-2</v>
      </c>
      <c r="AB48">
        <f t="shared" si="25"/>
        <v>1.2984988810006544E-2</v>
      </c>
    </row>
    <row r="49" spans="1:28" x14ac:dyDescent="0.25">
      <c r="A49">
        <v>47</v>
      </c>
      <c r="B49">
        <v>0.43413276139515189</v>
      </c>
      <c r="C49">
        <f t="shared" si="0"/>
        <v>6.9461241823224301E-2</v>
      </c>
      <c r="D49">
        <f t="shared" si="1"/>
        <v>4.7754603753466705E-2</v>
      </c>
      <c r="E49">
        <f t="shared" si="2"/>
        <v>5.2095931367418226E-2</v>
      </c>
      <c r="F49">
        <f t="shared" si="3"/>
        <v>3.9071948525563671E-2</v>
      </c>
      <c r="G49">
        <f t="shared" si="4"/>
        <v>5.2095931367418226E-2</v>
      </c>
      <c r="H49">
        <f t="shared" si="5"/>
        <v>3.9071948525563671E-2</v>
      </c>
      <c r="I49">
        <f t="shared" si="6"/>
        <v>7.3802569437175822E-2</v>
      </c>
      <c r="J49">
        <f t="shared" si="7"/>
        <v>5.4266595174393986E-2</v>
      </c>
      <c r="K49">
        <f t="shared" si="8"/>
        <v>5.5568993458579442E-2</v>
      </c>
      <c r="L49">
        <f t="shared" si="9"/>
        <v>3.7335417479983063E-2</v>
      </c>
      <c r="M49">
        <f t="shared" si="10"/>
        <v>7.3802569437175822E-2</v>
      </c>
      <c r="N49">
        <f t="shared" si="11"/>
        <v>6.555404697066794E-2</v>
      </c>
      <c r="O49">
        <f t="shared" si="12"/>
        <v>7.3802569437175822E-2</v>
      </c>
      <c r="P49">
        <f t="shared" si="13"/>
        <v>3.4730620911612151E-2</v>
      </c>
      <c r="Q49">
        <f t="shared" si="14"/>
        <v>4.9201712958117216E-3</v>
      </c>
      <c r="R49">
        <f t="shared" si="15"/>
        <v>2.8942184093010124E-3</v>
      </c>
      <c r="S49">
        <f t="shared" si="16"/>
        <v>1.9101841501386684E-2</v>
      </c>
      <c r="T49">
        <f t="shared" si="17"/>
        <v>1.0998029955343847E-2</v>
      </c>
      <c r="U49">
        <f t="shared" si="18"/>
        <v>3.3862355388821846E-2</v>
      </c>
      <c r="V49">
        <f t="shared" si="19"/>
        <v>1.9680685183246886E-2</v>
      </c>
      <c r="W49">
        <f t="shared" si="20"/>
        <v>2.4600856479058608E-3</v>
      </c>
      <c r="X49">
        <f t="shared" si="21"/>
        <v>1.4471092046505062E-3</v>
      </c>
      <c r="Y49">
        <f t="shared" si="22"/>
        <v>9.5509207506933418E-3</v>
      </c>
      <c r="Z49">
        <f t="shared" si="23"/>
        <v>5.4990149776719234E-3</v>
      </c>
      <c r="AA49">
        <f t="shared" si="24"/>
        <v>1.6931177694410923E-2</v>
      </c>
      <c r="AB49">
        <f t="shared" si="25"/>
        <v>9.8403425916234431E-3</v>
      </c>
    </row>
    <row r="50" spans="1:28" x14ac:dyDescent="0.25">
      <c r="A50">
        <v>48</v>
      </c>
      <c r="B50">
        <v>0.17964906590845678</v>
      </c>
      <c r="C50">
        <f t="shared" si="0"/>
        <v>2.8743850545353083E-2</v>
      </c>
      <c r="D50">
        <f t="shared" si="1"/>
        <v>1.9761397249930247E-2</v>
      </c>
      <c r="E50">
        <f t="shared" si="2"/>
        <v>2.1557887909014813E-2</v>
      </c>
      <c r="F50">
        <f t="shared" si="3"/>
        <v>1.6168415931761111E-2</v>
      </c>
      <c r="G50">
        <f t="shared" si="4"/>
        <v>2.1557887909014813E-2</v>
      </c>
      <c r="H50">
        <f t="shared" si="5"/>
        <v>1.6168415931761111E-2</v>
      </c>
      <c r="I50">
        <f t="shared" si="6"/>
        <v>3.0540341204437653E-2</v>
      </c>
      <c r="J50">
        <f t="shared" si="7"/>
        <v>2.2456133238557097E-2</v>
      </c>
      <c r="K50">
        <f t="shared" si="8"/>
        <v>2.299508043628247E-2</v>
      </c>
      <c r="L50">
        <f t="shared" si="9"/>
        <v>1.5449819668127281E-2</v>
      </c>
      <c r="M50">
        <f t="shared" si="10"/>
        <v>3.0540341204437653E-2</v>
      </c>
      <c r="N50">
        <f t="shared" si="11"/>
        <v>2.7127008952176974E-2</v>
      </c>
      <c r="O50">
        <f t="shared" si="12"/>
        <v>3.0540341204437653E-2</v>
      </c>
      <c r="P50">
        <f t="shared" si="13"/>
        <v>1.4371925272676542E-2</v>
      </c>
      <c r="Q50">
        <f t="shared" si="14"/>
        <v>2.0360227469625103E-3</v>
      </c>
      <c r="R50">
        <f t="shared" si="15"/>
        <v>1.1976604393897118E-3</v>
      </c>
      <c r="S50">
        <f t="shared" si="16"/>
        <v>7.9045588999720976E-3</v>
      </c>
      <c r="T50">
        <f t="shared" si="17"/>
        <v>4.5511096696809047E-3</v>
      </c>
      <c r="U50">
        <f t="shared" si="18"/>
        <v>1.4012627140859629E-2</v>
      </c>
      <c r="V50">
        <f t="shared" si="19"/>
        <v>8.144090987850041E-3</v>
      </c>
      <c r="W50">
        <f t="shared" si="20"/>
        <v>1.0180113734812551E-3</v>
      </c>
      <c r="X50">
        <f t="shared" si="21"/>
        <v>5.9883021969485591E-4</v>
      </c>
      <c r="Y50">
        <f t="shared" si="22"/>
        <v>3.9522794499860488E-3</v>
      </c>
      <c r="Z50">
        <f t="shared" si="23"/>
        <v>2.2755548348404524E-3</v>
      </c>
      <c r="AA50">
        <f t="shared" si="24"/>
        <v>7.0063135704298146E-3</v>
      </c>
      <c r="AB50">
        <f t="shared" si="25"/>
        <v>4.0720454939250205E-3</v>
      </c>
    </row>
    <row r="51" spans="1:28" x14ac:dyDescent="0.25">
      <c r="A51">
        <v>49</v>
      </c>
      <c r="B51">
        <v>0.22124015864936103</v>
      </c>
      <c r="C51">
        <f t="shared" si="0"/>
        <v>3.5398425383897765E-2</v>
      </c>
      <c r="D51">
        <f t="shared" si="1"/>
        <v>2.4336417451429712E-2</v>
      </c>
      <c r="E51">
        <f t="shared" si="2"/>
        <v>2.6548819037923322E-2</v>
      </c>
      <c r="F51">
        <f t="shared" si="3"/>
        <v>1.9911614278442492E-2</v>
      </c>
      <c r="G51">
        <f t="shared" si="4"/>
        <v>2.6548819037923322E-2</v>
      </c>
      <c r="H51">
        <f t="shared" si="5"/>
        <v>1.9911614278442492E-2</v>
      </c>
      <c r="I51">
        <f t="shared" si="6"/>
        <v>3.7610826970391378E-2</v>
      </c>
      <c r="J51">
        <f t="shared" si="7"/>
        <v>2.7655019831170129E-2</v>
      </c>
      <c r="K51">
        <f t="shared" si="8"/>
        <v>2.8318740307118211E-2</v>
      </c>
      <c r="L51">
        <f t="shared" si="9"/>
        <v>1.9026653643845048E-2</v>
      </c>
      <c r="M51">
        <f t="shared" si="10"/>
        <v>3.7610826970391378E-2</v>
      </c>
      <c r="N51">
        <f t="shared" si="11"/>
        <v>3.3407263956053514E-2</v>
      </c>
      <c r="O51">
        <f t="shared" si="12"/>
        <v>3.7610826970391378E-2</v>
      </c>
      <c r="P51">
        <f t="shared" si="13"/>
        <v>1.7699212691948882E-2</v>
      </c>
      <c r="Q51">
        <f t="shared" si="14"/>
        <v>2.5073884646927584E-3</v>
      </c>
      <c r="R51">
        <f t="shared" si="15"/>
        <v>1.4749343909957401E-3</v>
      </c>
      <c r="S51">
        <f t="shared" si="16"/>
        <v>9.7345669805718842E-3</v>
      </c>
      <c r="T51">
        <f t="shared" si="17"/>
        <v>5.6047506857838129E-3</v>
      </c>
      <c r="U51">
        <f t="shared" si="18"/>
        <v>1.7256732374650162E-2</v>
      </c>
      <c r="V51">
        <f t="shared" si="19"/>
        <v>1.0029553858771034E-2</v>
      </c>
      <c r="W51">
        <f t="shared" si="20"/>
        <v>1.2536942323463792E-3</v>
      </c>
      <c r="X51">
        <f t="shared" si="21"/>
        <v>7.3746719549787007E-4</v>
      </c>
      <c r="Y51">
        <f t="shared" si="22"/>
        <v>4.8672834902859421E-3</v>
      </c>
      <c r="Z51">
        <f t="shared" si="23"/>
        <v>2.8023753428919065E-3</v>
      </c>
      <c r="AA51">
        <f t="shared" si="24"/>
        <v>8.628366187325081E-3</v>
      </c>
      <c r="AB51">
        <f t="shared" si="25"/>
        <v>5.0147769293855168E-3</v>
      </c>
    </row>
    <row r="52" spans="1:28" x14ac:dyDescent="0.25">
      <c r="A52">
        <v>50</v>
      </c>
      <c r="B52">
        <v>0.25328068989496022</v>
      </c>
      <c r="C52">
        <f t="shared" si="0"/>
        <v>4.0524910383193634E-2</v>
      </c>
      <c r="D52">
        <f t="shared" si="1"/>
        <v>2.7860875888445623E-2</v>
      </c>
      <c r="E52">
        <f t="shared" si="2"/>
        <v>3.0393682787395224E-2</v>
      </c>
      <c r="F52">
        <f t="shared" si="3"/>
        <v>2.2795262090546418E-2</v>
      </c>
      <c r="G52">
        <f t="shared" si="4"/>
        <v>3.0393682787395224E-2</v>
      </c>
      <c r="H52">
        <f t="shared" si="5"/>
        <v>2.2795262090546418E-2</v>
      </c>
      <c r="I52">
        <f t="shared" si="6"/>
        <v>4.3057717282143242E-2</v>
      </c>
      <c r="J52">
        <f t="shared" si="7"/>
        <v>3.1660086236870028E-2</v>
      </c>
      <c r="K52">
        <f t="shared" si="8"/>
        <v>3.2419928306554907E-2</v>
      </c>
      <c r="L52">
        <f t="shared" si="9"/>
        <v>2.1782139330966576E-2</v>
      </c>
      <c r="M52">
        <f t="shared" si="10"/>
        <v>4.3057717282143242E-2</v>
      </c>
      <c r="N52">
        <f t="shared" si="11"/>
        <v>3.8245384174138995E-2</v>
      </c>
      <c r="O52">
        <f t="shared" si="12"/>
        <v>4.3057717282143242E-2</v>
      </c>
      <c r="P52">
        <f t="shared" si="13"/>
        <v>2.0262455191596817E-2</v>
      </c>
      <c r="Q52">
        <f t="shared" si="14"/>
        <v>2.8705144854762159E-3</v>
      </c>
      <c r="R52">
        <f t="shared" si="15"/>
        <v>1.6885379326330679E-3</v>
      </c>
      <c r="S52">
        <f t="shared" si="16"/>
        <v>1.1144350355378248E-2</v>
      </c>
      <c r="T52">
        <f t="shared" si="17"/>
        <v>6.4164441440056584E-3</v>
      </c>
      <c r="U52">
        <f t="shared" si="18"/>
        <v>1.9755893811806896E-2</v>
      </c>
      <c r="V52">
        <f t="shared" si="19"/>
        <v>1.1482057941904864E-2</v>
      </c>
      <c r="W52">
        <f t="shared" si="20"/>
        <v>1.4352572427381079E-3</v>
      </c>
      <c r="X52">
        <f t="shared" si="21"/>
        <v>8.4426896631653397E-4</v>
      </c>
      <c r="Y52">
        <f t="shared" si="22"/>
        <v>5.5721751776891242E-3</v>
      </c>
      <c r="Z52">
        <f t="shared" si="23"/>
        <v>3.2082220720028292E-3</v>
      </c>
      <c r="AA52">
        <f t="shared" si="24"/>
        <v>9.877946905903448E-3</v>
      </c>
      <c r="AB52">
        <f t="shared" si="25"/>
        <v>5.7410289709524318E-3</v>
      </c>
    </row>
    <row r="53" spans="1:28" x14ac:dyDescent="0.25">
      <c r="A53">
        <v>51</v>
      </c>
      <c r="B53">
        <v>0.3120997142128269</v>
      </c>
      <c r="C53">
        <f t="shared" si="0"/>
        <v>4.9935954274052306E-2</v>
      </c>
      <c r="D53">
        <f t="shared" si="1"/>
        <v>3.433096856341096E-2</v>
      </c>
      <c r="E53">
        <f t="shared" si="2"/>
        <v>3.7451965705539228E-2</v>
      </c>
      <c r="F53">
        <f t="shared" si="3"/>
        <v>2.8088974279154421E-2</v>
      </c>
      <c r="G53">
        <f t="shared" si="4"/>
        <v>3.7451965705539228E-2</v>
      </c>
      <c r="H53">
        <f t="shared" si="5"/>
        <v>2.8088974279154421E-2</v>
      </c>
      <c r="I53">
        <f t="shared" si="6"/>
        <v>5.3056951416180574E-2</v>
      </c>
      <c r="J53">
        <f t="shared" si="7"/>
        <v>3.9012464276603362E-2</v>
      </c>
      <c r="K53">
        <f t="shared" si="8"/>
        <v>3.9948763419241841E-2</v>
      </c>
      <c r="L53">
        <f t="shared" si="9"/>
        <v>2.6840575422303111E-2</v>
      </c>
      <c r="M53">
        <f t="shared" si="10"/>
        <v>5.3056951416180574E-2</v>
      </c>
      <c r="N53">
        <f t="shared" si="11"/>
        <v>4.7127056846136862E-2</v>
      </c>
      <c r="O53">
        <f t="shared" si="12"/>
        <v>5.3056951416180574E-2</v>
      </c>
      <c r="P53">
        <f t="shared" si="13"/>
        <v>2.4967977137026153E-2</v>
      </c>
      <c r="Q53">
        <f t="shared" si="14"/>
        <v>3.5371300944120384E-3</v>
      </c>
      <c r="R53">
        <f t="shared" si="15"/>
        <v>2.0806647614188458E-3</v>
      </c>
      <c r="S53">
        <f t="shared" si="16"/>
        <v>1.3732387425364383E-2</v>
      </c>
      <c r="T53">
        <f t="shared" si="17"/>
        <v>7.9065260933916144E-3</v>
      </c>
      <c r="U53">
        <f t="shared" si="18"/>
        <v>2.4343777708600498E-2</v>
      </c>
      <c r="V53">
        <f t="shared" si="19"/>
        <v>1.4148520377648154E-2</v>
      </c>
      <c r="W53">
        <f t="shared" si="20"/>
        <v>1.7685650472060192E-3</v>
      </c>
      <c r="X53">
        <f t="shared" si="21"/>
        <v>1.0403323807094229E-3</v>
      </c>
      <c r="Y53">
        <f t="shared" si="22"/>
        <v>6.8661937126821915E-3</v>
      </c>
      <c r="Z53">
        <f t="shared" si="23"/>
        <v>3.9532630466958072E-3</v>
      </c>
      <c r="AA53">
        <f t="shared" si="24"/>
        <v>1.2171888854300249E-2</v>
      </c>
      <c r="AB53">
        <f t="shared" si="25"/>
        <v>7.0742601888240768E-3</v>
      </c>
    </row>
    <row r="54" spans="1:28" x14ac:dyDescent="0.25">
      <c r="A54">
        <v>52</v>
      </c>
      <c r="B54">
        <v>0.44748585185683554</v>
      </c>
      <c r="C54">
        <f t="shared" si="0"/>
        <v>7.1597736297093692E-2</v>
      </c>
      <c r="D54">
        <f t="shared" si="1"/>
        <v>4.9223443704251912E-2</v>
      </c>
      <c r="E54">
        <f t="shared" si="2"/>
        <v>5.3698302222820266E-2</v>
      </c>
      <c r="F54">
        <f t="shared" si="3"/>
        <v>4.0273726667115199E-2</v>
      </c>
      <c r="G54">
        <f t="shared" si="4"/>
        <v>5.3698302222820266E-2</v>
      </c>
      <c r="H54">
        <f t="shared" si="5"/>
        <v>4.0273726667115199E-2</v>
      </c>
      <c r="I54">
        <f t="shared" si="6"/>
        <v>7.6072594815662045E-2</v>
      </c>
      <c r="J54">
        <f t="shared" si="7"/>
        <v>5.5935731482104442E-2</v>
      </c>
      <c r="K54">
        <f t="shared" si="8"/>
        <v>5.7278189037674947E-2</v>
      </c>
      <c r="L54">
        <f t="shared" si="9"/>
        <v>3.8483783259687855E-2</v>
      </c>
      <c r="M54">
        <f t="shared" si="10"/>
        <v>7.6072594815662045E-2</v>
      </c>
      <c r="N54">
        <f t="shared" si="11"/>
        <v>6.7570363630382158E-2</v>
      </c>
      <c r="O54">
        <f t="shared" si="12"/>
        <v>7.6072594815662045E-2</v>
      </c>
      <c r="P54">
        <f t="shared" si="13"/>
        <v>3.5798868148546846E-2</v>
      </c>
      <c r="Q54">
        <f t="shared" si="14"/>
        <v>5.0715063210441365E-3</v>
      </c>
      <c r="R54">
        <f t="shared" si="15"/>
        <v>2.9832390123789034E-3</v>
      </c>
      <c r="S54">
        <f t="shared" si="16"/>
        <v>1.9689377481700764E-2</v>
      </c>
      <c r="T54">
        <f t="shared" si="17"/>
        <v>1.1336308247039833E-2</v>
      </c>
      <c r="U54">
        <f t="shared" si="18"/>
        <v>3.4903896444833174E-2</v>
      </c>
      <c r="V54">
        <f t="shared" si="19"/>
        <v>2.0286025284176546E-2</v>
      </c>
      <c r="W54">
        <f t="shared" si="20"/>
        <v>2.5357531605220683E-3</v>
      </c>
      <c r="X54">
        <f t="shared" si="21"/>
        <v>1.4916195061894517E-3</v>
      </c>
      <c r="Y54">
        <f t="shared" si="22"/>
        <v>9.8446887408503818E-3</v>
      </c>
      <c r="Z54">
        <f t="shared" si="23"/>
        <v>5.6681541235199164E-3</v>
      </c>
      <c r="AA54">
        <f t="shared" si="24"/>
        <v>1.7451948222416587E-2</v>
      </c>
      <c r="AB54">
        <f t="shared" si="25"/>
        <v>1.0143012642088273E-2</v>
      </c>
    </row>
    <row r="55" spans="1:28" x14ac:dyDescent="0.25">
      <c r="A55">
        <v>53</v>
      </c>
      <c r="B55">
        <v>0.53757830605280865</v>
      </c>
      <c r="C55">
        <f t="shared" si="0"/>
        <v>8.6012528968449381E-2</v>
      </c>
      <c r="D55">
        <f t="shared" si="1"/>
        <v>5.9133613665808951E-2</v>
      </c>
      <c r="E55">
        <f t="shared" si="2"/>
        <v>6.4509396726337043E-2</v>
      </c>
      <c r="F55">
        <f t="shared" si="3"/>
        <v>4.8382047544752775E-2</v>
      </c>
      <c r="G55">
        <f t="shared" si="4"/>
        <v>6.4509396726337043E-2</v>
      </c>
      <c r="H55">
        <f t="shared" si="5"/>
        <v>4.8382047544752775E-2</v>
      </c>
      <c r="I55">
        <f t="shared" si="6"/>
        <v>9.1388312028977473E-2</v>
      </c>
      <c r="J55">
        <f t="shared" si="7"/>
        <v>6.7197288256601082E-2</v>
      </c>
      <c r="K55">
        <f t="shared" si="8"/>
        <v>6.881002317475951E-2</v>
      </c>
      <c r="L55">
        <f t="shared" si="9"/>
        <v>4.6231734320541541E-2</v>
      </c>
      <c r="M55">
        <f t="shared" si="10"/>
        <v>9.1388312028977473E-2</v>
      </c>
      <c r="N55">
        <f t="shared" si="11"/>
        <v>8.1174324213974108E-2</v>
      </c>
      <c r="O55">
        <f t="shared" si="12"/>
        <v>9.1388312028977473E-2</v>
      </c>
      <c r="P55">
        <f t="shared" si="13"/>
        <v>4.3006264484224691E-2</v>
      </c>
      <c r="Q55">
        <f t="shared" si="14"/>
        <v>6.0925541352651654E-3</v>
      </c>
      <c r="R55">
        <f t="shared" si="15"/>
        <v>3.5838553736853907E-3</v>
      </c>
      <c r="S55">
        <f t="shared" si="16"/>
        <v>2.3653445466323579E-2</v>
      </c>
      <c r="T55">
        <f t="shared" si="17"/>
        <v>1.3618650420004486E-2</v>
      </c>
      <c r="U55">
        <f t="shared" si="18"/>
        <v>4.1931107872119074E-2</v>
      </c>
      <c r="V55">
        <f t="shared" si="19"/>
        <v>2.4370216541060662E-2</v>
      </c>
      <c r="W55">
        <f t="shared" si="20"/>
        <v>3.0462770676325827E-3</v>
      </c>
      <c r="X55">
        <f t="shared" si="21"/>
        <v>1.7919276868426954E-3</v>
      </c>
      <c r="Y55">
        <f t="shared" si="22"/>
        <v>1.182672273316179E-2</v>
      </c>
      <c r="Z55">
        <f t="shared" si="23"/>
        <v>6.8093252100022428E-3</v>
      </c>
      <c r="AA55">
        <f t="shared" si="24"/>
        <v>2.0965553936059537E-2</v>
      </c>
      <c r="AB55">
        <f t="shared" si="25"/>
        <v>1.2185108270530331E-2</v>
      </c>
    </row>
    <row r="56" spans="1:28" x14ac:dyDescent="0.25">
      <c r="A56">
        <v>54</v>
      </c>
      <c r="B56">
        <v>0.91223111697703485</v>
      </c>
      <c r="C56">
        <f t="shared" si="0"/>
        <v>0.14595697871632557</v>
      </c>
      <c r="D56">
        <f t="shared" si="1"/>
        <v>0.10034542286747383</v>
      </c>
      <c r="E56">
        <f t="shared" si="2"/>
        <v>0.10946773403724418</v>
      </c>
      <c r="F56">
        <f t="shared" si="3"/>
        <v>8.2100800527933129E-2</v>
      </c>
      <c r="G56">
        <f t="shared" si="4"/>
        <v>0.10946773403724418</v>
      </c>
      <c r="H56">
        <f t="shared" si="5"/>
        <v>8.2100800527933129E-2</v>
      </c>
      <c r="I56">
        <f t="shared" si="6"/>
        <v>0.15507928988609593</v>
      </c>
      <c r="J56">
        <f t="shared" si="7"/>
        <v>0.11402888962212936</v>
      </c>
      <c r="K56">
        <f t="shared" si="8"/>
        <v>0.11676558297306046</v>
      </c>
      <c r="L56">
        <f t="shared" si="9"/>
        <v>7.8451876060024989E-2</v>
      </c>
      <c r="M56">
        <f t="shared" si="10"/>
        <v>0.15507928988609593</v>
      </c>
      <c r="N56">
        <f t="shared" si="11"/>
        <v>0.13774689866353226</v>
      </c>
      <c r="O56">
        <f t="shared" si="12"/>
        <v>0.15507928988609593</v>
      </c>
      <c r="P56">
        <f t="shared" si="13"/>
        <v>7.2978489358162785E-2</v>
      </c>
      <c r="Q56">
        <f t="shared" si="14"/>
        <v>1.0338619325739729E-2</v>
      </c>
      <c r="R56">
        <f t="shared" si="15"/>
        <v>6.0815407798468987E-3</v>
      </c>
      <c r="S56">
        <f t="shared" si="16"/>
        <v>4.0138169146989533E-2</v>
      </c>
      <c r="T56">
        <f t="shared" si="17"/>
        <v>2.3109854963418216E-2</v>
      </c>
      <c r="U56">
        <f t="shared" si="18"/>
        <v>7.1154027124208721E-2</v>
      </c>
      <c r="V56">
        <f t="shared" si="19"/>
        <v>4.1354477302958915E-2</v>
      </c>
      <c r="W56">
        <f t="shared" si="20"/>
        <v>5.1693096628698644E-3</v>
      </c>
      <c r="X56">
        <f t="shared" si="21"/>
        <v>3.0407703899234494E-3</v>
      </c>
      <c r="Y56">
        <f t="shared" si="22"/>
        <v>2.0069084573494766E-2</v>
      </c>
      <c r="Z56">
        <f t="shared" si="23"/>
        <v>1.1554927481709108E-2</v>
      </c>
      <c r="AA56">
        <f t="shared" si="24"/>
        <v>3.5577013562104361E-2</v>
      </c>
      <c r="AB56">
        <f t="shared" si="25"/>
        <v>2.0677238651479458E-2</v>
      </c>
    </row>
    <row r="57" spans="1:28" x14ac:dyDescent="0.25">
      <c r="A57">
        <v>55</v>
      </c>
      <c r="B57">
        <v>1</v>
      </c>
      <c r="C57">
        <f t="shared" si="0"/>
        <v>0.16</v>
      </c>
      <c r="D57">
        <f t="shared" si="1"/>
        <v>0.11</v>
      </c>
      <c r="E57">
        <f t="shared" si="2"/>
        <v>0.12</v>
      </c>
      <c r="F57">
        <f t="shared" si="3"/>
        <v>0.09</v>
      </c>
      <c r="G57">
        <f t="shared" si="4"/>
        <v>0.12</v>
      </c>
      <c r="H57">
        <f t="shared" si="5"/>
        <v>0.09</v>
      </c>
      <c r="I57">
        <f t="shared" si="6"/>
        <v>0.17</v>
      </c>
      <c r="J57">
        <f t="shared" si="7"/>
        <v>0.125</v>
      </c>
      <c r="K57">
        <f t="shared" si="8"/>
        <v>0.128</v>
      </c>
      <c r="L57">
        <f t="shared" si="9"/>
        <v>8.5999999999999993E-2</v>
      </c>
      <c r="M57">
        <f t="shared" si="10"/>
        <v>0.17</v>
      </c>
      <c r="N57">
        <f t="shared" si="11"/>
        <v>0.151</v>
      </c>
      <c r="O57">
        <f t="shared" si="12"/>
        <v>0.17</v>
      </c>
      <c r="P57">
        <f t="shared" si="13"/>
        <v>0.08</v>
      </c>
      <c r="Q57">
        <f t="shared" si="14"/>
        <v>1.1333333333333334E-2</v>
      </c>
      <c r="R57">
        <f t="shared" si="15"/>
        <v>6.6666666666666662E-3</v>
      </c>
      <c r="S57">
        <f t="shared" si="16"/>
        <v>4.3999999999999997E-2</v>
      </c>
      <c r="T57">
        <f t="shared" si="17"/>
        <v>2.5333333333333333E-2</v>
      </c>
      <c r="U57">
        <f t="shared" si="18"/>
        <v>7.8E-2</v>
      </c>
      <c r="V57">
        <f t="shared" si="19"/>
        <v>4.5333333333333337E-2</v>
      </c>
      <c r="W57">
        <f t="shared" si="20"/>
        <v>5.6666666666666671E-3</v>
      </c>
      <c r="X57">
        <f t="shared" si="21"/>
        <v>3.3333333333333331E-3</v>
      </c>
      <c r="Y57">
        <f t="shared" si="22"/>
        <v>2.1999999999999999E-2</v>
      </c>
      <c r="Z57">
        <f t="shared" si="23"/>
        <v>1.2666666666666666E-2</v>
      </c>
      <c r="AA57">
        <f t="shared" si="24"/>
        <v>3.9E-2</v>
      </c>
      <c r="AB57">
        <f t="shared" si="25"/>
        <v>2.2666666666666668E-2</v>
      </c>
    </row>
    <row r="58" spans="1:28" x14ac:dyDescent="0.25">
      <c r="A58">
        <v>56</v>
      </c>
      <c r="B58">
        <v>0.58540424433424998</v>
      </c>
      <c r="C58">
        <f t="shared" si="0"/>
        <v>9.3664679093480002E-2</v>
      </c>
      <c r="D58">
        <f t="shared" si="1"/>
        <v>6.4394466876767503E-2</v>
      </c>
      <c r="E58">
        <f t="shared" si="2"/>
        <v>7.0248509320109995E-2</v>
      </c>
      <c r="F58">
        <f t="shared" si="3"/>
        <v>5.26863819900825E-2</v>
      </c>
      <c r="G58">
        <f t="shared" si="4"/>
        <v>7.0248509320109995E-2</v>
      </c>
      <c r="H58">
        <f t="shared" si="5"/>
        <v>5.26863819900825E-2</v>
      </c>
      <c r="I58">
        <f t="shared" si="6"/>
        <v>9.9518721536822508E-2</v>
      </c>
      <c r="J58">
        <f t="shared" si="7"/>
        <v>7.3175530541781247E-2</v>
      </c>
      <c r="K58">
        <f t="shared" si="8"/>
        <v>7.4931743274783996E-2</v>
      </c>
      <c r="L58">
        <f t="shared" si="9"/>
        <v>5.0344765012745492E-2</v>
      </c>
      <c r="M58">
        <f t="shared" si="10"/>
        <v>9.9518721536822508E-2</v>
      </c>
      <c r="N58">
        <f t="shared" si="11"/>
        <v>8.8396040894471742E-2</v>
      </c>
      <c r="O58">
        <f t="shared" si="12"/>
        <v>9.9518721536822508E-2</v>
      </c>
      <c r="P58">
        <f t="shared" si="13"/>
        <v>4.6832339546740001E-2</v>
      </c>
      <c r="Q58">
        <f t="shared" si="14"/>
        <v>6.6345814357881665E-3</v>
      </c>
      <c r="R58">
        <f t="shared" si="15"/>
        <v>3.902694962228333E-3</v>
      </c>
      <c r="S58">
        <f t="shared" si="16"/>
        <v>2.5757786750706998E-2</v>
      </c>
      <c r="T58">
        <f t="shared" si="17"/>
        <v>1.4830240856467666E-2</v>
      </c>
      <c r="U58">
        <f t="shared" si="18"/>
        <v>4.5661531058071497E-2</v>
      </c>
      <c r="V58">
        <f t="shared" si="19"/>
        <v>2.6538325743152666E-2</v>
      </c>
      <c r="W58">
        <f t="shared" si="20"/>
        <v>3.3172907178940832E-3</v>
      </c>
      <c r="X58">
        <f t="shared" si="21"/>
        <v>1.9513474811141665E-3</v>
      </c>
      <c r="Y58">
        <f t="shared" si="22"/>
        <v>1.2878893375353499E-2</v>
      </c>
      <c r="Z58">
        <f t="shared" si="23"/>
        <v>7.4151204282338328E-3</v>
      </c>
      <c r="AA58">
        <f t="shared" si="24"/>
        <v>2.2830765529035749E-2</v>
      </c>
      <c r="AB58">
        <f t="shared" si="25"/>
        <v>1.3269162871576333E-2</v>
      </c>
    </row>
    <row r="59" spans="1:28" x14ac:dyDescent="0.25">
      <c r="A59">
        <v>57</v>
      </c>
      <c r="B59">
        <v>0.31185877932732686</v>
      </c>
      <c r="C59">
        <f t="shared" si="0"/>
        <v>4.9897404692372298E-2</v>
      </c>
      <c r="D59">
        <f t="shared" si="1"/>
        <v>3.4304465726005956E-2</v>
      </c>
      <c r="E59">
        <f t="shared" si="2"/>
        <v>3.7423053519279222E-2</v>
      </c>
      <c r="F59">
        <f t="shared" si="3"/>
        <v>2.8067290139459418E-2</v>
      </c>
      <c r="G59">
        <f t="shared" si="4"/>
        <v>3.7423053519279222E-2</v>
      </c>
      <c r="H59">
        <f t="shared" si="5"/>
        <v>2.8067290139459418E-2</v>
      </c>
      <c r="I59">
        <f t="shared" si="6"/>
        <v>5.301599248564557E-2</v>
      </c>
      <c r="J59">
        <f t="shared" si="7"/>
        <v>3.8982347415915858E-2</v>
      </c>
      <c r="K59">
        <f t="shared" si="8"/>
        <v>3.9917923753897841E-2</v>
      </c>
      <c r="L59">
        <f t="shared" si="9"/>
        <v>2.6819855022150108E-2</v>
      </c>
      <c r="M59">
        <f t="shared" si="10"/>
        <v>5.301599248564557E-2</v>
      </c>
      <c r="N59">
        <f t="shared" si="11"/>
        <v>4.7090675678426355E-2</v>
      </c>
      <c r="O59">
        <f t="shared" si="12"/>
        <v>5.301599248564557E-2</v>
      </c>
      <c r="P59">
        <f t="shared" si="13"/>
        <v>2.4948702346186149E-2</v>
      </c>
      <c r="Q59">
        <f t="shared" si="14"/>
        <v>3.5343994990430379E-3</v>
      </c>
      <c r="R59">
        <f t="shared" si="15"/>
        <v>2.0790585288488457E-3</v>
      </c>
      <c r="S59">
        <f t="shared" si="16"/>
        <v>1.3721786290402381E-2</v>
      </c>
      <c r="T59">
        <f t="shared" si="17"/>
        <v>7.9004224096256136E-3</v>
      </c>
      <c r="U59">
        <f t="shared" si="18"/>
        <v>2.4324984787531496E-2</v>
      </c>
      <c r="V59">
        <f t="shared" si="19"/>
        <v>1.4137597996172152E-2</v>
      </c>
      <c r="W59">
        <f t="shared" si="20"/>
        <v>1.767199749521519E-3</v>
      </c>
      <c r="X59">
        <f t="shared" si="21"/>
        <v>1.0395292644244229E-3</v>
      </c>
      <c r="Y59">
        <f t="shared" si="22"/>
        <v>6.8608931452011903E-3</v>
      </c>
      <c r="Z59">
        <f t="shared" si="23"/>
        <v>3.9502112048128068E-3</v>
      </c>
      <c r="AA59">
        <f t="shared" si="24"/>
        <v>1.2162492393765748E-2</v>
      </c>
      <c r="AB59">
        <f t="shared" si="25"/>
        <v>7.0687989980860759E-3</v>
      </c>
    </row>
    <row r="60" spans="1:28" x14ac:dyDescent="0.25">
      <c r="A60">
        <v>58</v>
      </c>
      <c r="B60">
        <v>0.28480860209251119</v>
      </c>
      <c r="C60">
        <f t="shared" si="0"/>
        <v>4.5569376334801792E-2</v>
      </c>
      <c r="D60">
        <f t="shared" si="1"/>
        <v>3.1328946230176229E-2</v>
      </c>
      <c r="E60">
        <f t="shared" si="2"/>
        <v>3.4177032251101344E-2</v>
      </c>
      <c r="F60">
        <f t="shared" si="3"/>
        <v>2.5632774188326005E-2</v>
      </c>
      <c r="G60">
        <f t="shared" si="4"/>
        <v>3.4177032251101344E-2</v>
      </c>
      <c r="H60">
        <f t="shared" si="5"/>
        <v>2.5632774188326005E-2</v>
      </c>
      <c r="I60">
        <f t="shared" si="6"/>
        <v>4.8417462355726908E-2</v>
      </c>
      <c r="J60">
        <f t="shared" si="7"/>
        <v>3.5601075261563898E-2</v>
      </c>
      <c r="K60">
        <f t="shared" si="8"/>
        <v>3.6455501067841435E-2</v>
      </c>
      <c r="L60">
        <f t="shared" si="9"/>
        <v>2.4493539779955959E-2</v>
      </c>
      <c r="M60">
        <f t="shared" si="10"/>
        <v>4.8417462355726908E-2</v>
      </c>
      <c r="N60">
        <f t="shared" si="11"/>
        <v>4.3006098915969189E-2</v>
      </c>
      <c r="O60">
        <f t="shared" si="12"/>
        <v>4.8417462355726908E-2</v>
      </c>
      <c r="P60">
        <f t="shared" si="13"/>
        <v>2.2784688167400896E-2</v>
      </c>
      <c r="Q60">
        <f t="shared" si="14"/>
        <v>3.227830823715127E-3</v>
      </c>
      <c r="R60">
        <f t="shared" si="15"/>
        <v>1.8987240139500745E-3</v>
      </c>
      <c r="S60">
        <f t="shared" si="16"/>
        <v>1.2531578492070492E-2</v>
      </c>
      <c r="T60">
        <f t="shared" si="17"/>
        <v>7.2151512530102832E-3</v>
      </c>
      <c r="U60">
        <f t="shared" si="18"/>
        <v>2.2215070963215872E-2</v>
      </c>
      <c r="V60">
        <f t="shared" si="19"/>
        <v>1.2911323294860508E-2</v>
      </c>
      <c r="W60">
        <f t="shared" si="20"/>
        <v>1.6139154118575635E-3</v>
      </c>
      <c r="X60">
        <f t="shared" si="21"/>
        <v>9.4936200697503723E-4</v>
      </c>
      <c r="Y60">
        <f t="shared" si="22"/>
        <v>6.2657892460352459E-3</v>
      </c>
      <c r="Z60">
        <f t="shared" si="23"/>
        <v>3.6075756265051416E-3</v>
      </c>
      <c r="AA60">
        <f t="shared" si="24"/>
        <v>1.1107535481607936E-2</v>
      </c>
      <c r="AB60">
        <f t="shared" si="25"/>
        <v>6.4556616474302541E-3</v>
      </c>
    </row>
    <row r="61" spans="1:28" x14ac:dyDescent="0.25">
      <c r="A61">
        <v>59</v>
      </c>
      <c r="B61">
        <v>0.27414861758955</v>
      </c>
      <c r="C61">
        <f t="shared" si="0"/>
        <v>4.3863778814328E-2</v>
      </c>
      <c r="D61">
        <f t="shared" si="1"/>
        <v>3.0156347934850499E-2</v>
      </c>
      <c r="E61">
        <f t="shared" si="2"/>
        <v>3.2897834110745997E-2</v>
      </c>
      <c r="F61">
        <f t="shared" si="3"/>
        <v>2.4673375583059501E-2</v>
      </c>
      <c r="G61">
        <f t="shared" si="4"/>
        <v>3.2897834110745997E-2</v>
      </c>
      <c r="H61">
        <f t="shared" si="5"/>
        <v>2.4673375583059501E-2</v>
      </c>
      <c r="I61">
        <f t="shared" si="6"/>
        <v>4.6605264990223501E-2</v>
      </c>
      <c r="J61">
        <f t="shared" si="7"/>
        <v>3.426857719869375E-2</v>
      </c>
      <c r="K61">
        <f t="shared" si="8"/>
        <v>3.5091023051462403E-2</v>
      </c>
      <c r="L61">
        <f t="shared" si="9"/>
        <v>2.3576781112701298E-2</v>
      </c>
      <c r="M61">
        <f t="shared" si="10"/>
        <v>4.6605264990223501E-2</v>
      </c>
      <c r="N61">
        <f t="shared" si="11"/>
        <v>4.139644125602205E-2</v>
      </c>
      <c r="O61">
        <f t="shared" si="12"/>
        <v>4.6605264990223501E-2</v>
      </c>
      <c r="P61">
        <f t="shared" si="13"/>
        <v>2.1931889407164E-2</v>
      </c>
      <c r="Q61">
        <f t="shared" si="14"/>
        <v>3.1070176660149005E-3</v>
      </c>
      <c r="R61">
        <f t="shared" si="15"/>
        <v>1.8276574505969999E-3</v>
      </c>
      <c r="S61">
        <f t="shared" si="16"/>
        <v>1.20625391739402E-2</v>
      </c>
      <c r="T61">
        <f t="shared" si="17"/>
        <v>6.9450983122686001E-3</v>
      </c>
      <c r="U61">
        <f t="shared" si="18"/>
        <v>2.1383592171984902E-2</v>
      </c>
      <c r="V61">
        <f t="shared" si="19"/>
        <v>1.2428070664059602E-2</v>
      </c>
      <c r="W61">
        <f t="shared" si="20"/>
        <v>1.5535088330074502E-3</v>
      </c>
      <c r="X61">
        <f t="shared" si="21"/>
        <v>9.1382872529849996E-4</v>
      </c>
      <c r="Y61">
        <f t="shared" si="22"/>
        <v>6.0312695869700998E-3</v>
      </c>
      <c r="Z61">
        <f t="shared" si="23"/>
        <v>3.4725491561343001E-3</v>
      </c>
      <c r="AA61">
        <f t="shared" si="24"/>
        <v>1.0691796085992451E-2</v>
      </c>
      <c r="AB61">
        <f t="shared" si="25"/>
        <v>6.2140353320298009E-3</v>
      </c>
    </row>
    <row r="62" spans="1:28" x14ac:dyDescent="0.25">
      <c r="A62">
        <v>60</v>
      </c>
      <c r="B62">
        <v>0.25954362347444265</v>
      </c>
      <c r="C62">
        <f t="shared" si="0"/>
        <v>4.1526979755910826E-2</v>
      </c>
      <c r="D62">
        <f t="shared" si="1"/>
        <v>2.8549798582188691E-2</v>
      </c>
      <c r="E62">
        <f t="shared" si="2"/>
        <v>3.1145234816933116E-2</v>
      </c>
      <c r="F62">
        <f t="shared" si="3"/>
        <v>2.3358926112699838E-2</v>
      </c>
      <c r="G62">
        <f t="shared" si="4"/>
        <v>3.1145234816933116E-2</v>
      </c>
      <c r="H62">
        <f t="shared" si="5"/>
        <v>2.3358926112699838E-2</v>
      </c>
      <c r="I62">
        <f t="shared" si="6"/>
        <v>4.4122415990655257E-2</v>
      </c>
      <c r="J62">
        <f t="shared" si="7"/>
        <v>3.2442952934305332E-2</v>
      </c>
      <c r="K62">
        <f t="shared" si="8"/>
        <v>3.3221583804728658E-2</v>
      </c>
      <c r="L62">
        <f t="shared" si="9"/>
        <v>2.2320751618802065E-2</v>
      </c>
      <c r="M62">
        <f t="shared" si="10"/>
        <v>4.4122415990655257E-2</v>
      </c>
      <c r="N62">
        <f t="shared" si="11"/>
        <v>3.919108714464084E-2</v>
      </c>
      <c r="O62">
        <f t="shared" si="12"/>
        <v>4.4122415990655257E-2</v>
      </c>
      <c r="P62">
        <f t="shared" si="13"/>
        <v>2.0763489877955413E-2</v>
      </c>
      <c r="Q62">
        <f t="shared" si="14"/>
        <v>2.9414943993770169E-3</v>
      </c>
      <c r="R62">
        <f t="shared" si="15"/>
        <v>1.730290823162951E-3</v>
      </c>
      <c r="S62">
        <f t="shared" si="16"/>
        <v>1.1419919432875476E-2</v>
      </c>
      <c r="T62">
        <f t="shared" si="17"/>
        <v>6.5751051280192136E-3</v>
      </c>
      <c r="U62">
        <f t="shared" si="18"/>
        <v>2.0244402631006526E-2</v>
      </c>
      <c r="V62">
        <f t="shared" si="19"/>
        <v>1.1765977597508068E-2</v>
      </c>
      <c r="W62">
        <f t="shared" si="20"/>
        <v>1.4707471996885085E-3</v>
      </c>
      <c r="X62">
        <f t="shared" si="21"/>
        <v>8.651454115814755E-4</v>
      </c>
      <c r="Y62">
        <f t="shared" si="22"/>
        <v>5.7099597164377378E-3</v>
      </c>
      <c r="Z62">
        <f t="shared" si="23"/>
        <v>3.2875525640096068E-3</v>
      </c>
      <c r="AA62">
        <f t="shared" si="24"/>
        <v>1.0122201315503263E-2</v>
      </c>
      <c r="AB62">
        <f t="shared" si="25"/>
        <v>5.8829887987540339E-3</v>
      </c>
    </row>
    <row r="63" spans="1:28" x14ac:dyDescent="0.25">
      <c r="A63">
        <v>61</v>
      </c>
      <c r="B63">
        <v>0.24811495403025793</v>
      </c>
      <c r="C63">
        <f t="shared" si="0"/>
        <v>3.969839264484127E-2</v>
      </c>
      <c r="D63">
        <f t="shared" si="1"/>
        <v>2.7292644943328372E-2</v>
      </c>
      <c r="E63">
        <f t="shared" si="2"/>
        <v>2.9773794483630951E-2</v>
      </c>
      <c r="F63">
        <f t="shared" si="3"/>
        <v>2.2330345862723214E-2</v>
      </c>
      <c r="G63">
        <f t="shared" si="4"/>
        <v>2.9773794483630951E-2</v>
      </c>
      <c r="H63">
        <f t="shared" si="5"/>
        <v>2.2330345862723214E-2</v>
      </c>
      <c r="I63">
        <f t="shared" si="6"/>
        <v>4.2179542185143852E-2</v>
      </c>
      <c r="J63">
        <f t="shared" si="7"/>
        <v>3.1014369253782242E-2</v>
      </c>
      <c r="K63">
        <f t="shared" si="8"/>
        <v>3.1758714115873013E-2</v>
      </c>
      <c r="L63">
        <f t="shared" si="9"/>
        <v>2.1337886046602181E-2</v>
      </c>
      <c r="M63">
        <f t="shared" si="10"/>
        <v>4.2179542185143852E-2</v>
      </c>
      <c r="N63">
        <f t="shared" si="11"/>
        <v>3.7465358058568946E-2</v>
      </c>
      <c r="O63">
        <f t="shared" si="12"/>
        <v>4.2179542185143852E-2</v>
      </c>
      <c r="P63">
        <f t="shared" si="13"/>
        <v>1.9849196322420635E-2</v>
      </c>
      <c r="Q63">
        <f t="shared" si="14"/>
        <v>2.8119694790095899E-3</v>
      </c>
      <c r="R63">
        <f t="shared" si="15"/>
        <v>1.6540996935350528E-3</v>
      </c>
      <c r="S63">
        <f t="shared" si="16"/>
        <v>1.0917057977331349E-2</v>
      </c>
      <c r="T63">
        <f t="shared" si="17"/>
        <v>6.2855788354332009E-3</v>
      </c>
      <c r="U63">
        <f t="shared" si="18"/>
        <v>1.9352966414360118E-2</v>
      </c>
      <c r="V63">
        <f t="shared" si="19"/>
        <v>1.124787791603836E-2</v>
      </c>
      <c r="W63">
        <f t="shared" si="20"/>
        <v>1.405984739504795E-3</v>
      </c>
      <c r="X63">
        <f t="shared" si="21"/>
        <v>8.2704984676752638E-4</v>
      </c>
      <c r="Y63">
        <f t="shared" si="22"/>
        <v>5.4585289886656743E-3</v>
      </c>
      <c r="Z63">
        <f t="shared" si="23"/>
        <v>3.1427894177166005E-3</v>
      </c>
      <c r="AA63">
        <f t="shared" si="24"/>
        <v>9.6764832071800592E-3</v>
      </c>
      <c r="AB63">
        <f t="shared" si="25"/>
        <v>5.6239389580191798E-3</v>
      </c>
    </row>
    <row r="64" spans="1:28" x14ac:dyDescent="0.25">
      <c r="A64">
        <v>62</v>
      </c>
      <c r="B64">
        <v>0.24187853419705446</v>
      </c>
      <c r="C64">
        <f t="shared" si="0"/>
        <v>3.8700565471528718E-2</v>
      </c>
      <c r="D64">
        <f t="shared" si="1"/>
        <v>2.6606638761675992E-2</v>
      </c>
      <c r="E64">
        <f t="shared" si="2"/>
        <v>2.9025424103646533E-2</v>
      </c>
      <c r="F64">
        <f t="shared" si="3"/>
        <v>2.1769068077734901E-2</v>
      </c>
      <c r="G64">
        <f t="shared" si="4"/>
        <v>2.9025424103646533E-2</v>
      </c>
      <c r="H64">
        <f t="shared" si="5"/>
        <v>2.1769068077734901E-2</v>
      </c>
      <c r="I64">
        <f t="shared" si="6"/>
        <v>4.111935081349926E-2</v>
      </c>
      <c r="J64">
        <f t="shared" si="7"/>
        <v>3.0234816774631808E-2</v>
      </c>
      <c r="K64">
        <f t="shared" si="8"/>
        <v>3.0960452377222971E-2</v>
      </c>
      <c r="L64">
        <f t="shared" si="9"/>
        <v>2.0801553940946682E-2</v>
      </c>
      <c r="M64">
        <f t="shared" si="10"/>
        <v>4.111935081349926E-2</v>
      </c>
      <c r="N64">
        <f t="shared" si="11"/>
        <v>3.6523658663755225E-2</v>
      </c>
      <c r="O64">
        <f t="shared" si="12"/>
        <v>4.111935081349926E-2</v>
      </c>
      <c r="P64">
        <f t="shared" si="13"/>
        <v>1.9350282735764359E-2</v>
      </c>
      <c r="Q64">
        <f t="shared" si="14"/>
        <v>2.7412900542332841E-3</v>
      </c>
      <c r="R64">
        <f t="shared" si="15"/>
        <v>1.6125235613136963E-3</v>
      </c>
      <c r="S64">
        <f t="shared" si="16"/>
        <v>1.0642655504670395E-2</v>
      </c>
      <c r="T64">
        <f t="shared" si="17"/>
        <v>6.1275895329920465E-3</v>
      </c>
      <c r="U64">
        <f t="shared" si="18"/>
        <v>1.8866525667370248E-2</v>
      </c>
      <c r="V64">
        <f t="shared" si="19"/>
        <v>1.0965160216933136E-2</v>
      </c>
      <c r="W64">
        <f t="shared" si="20"/>
        <v>1.370645027116642E-3</v>
      </c>
      <c r="X64">
        <f t="shared" si="21"/>
        <v>8.0626178065684815E-4</v>
      </c>
      <c r="Y64">
        <f t="shared" si="22"/>
        <v>5.3213277523351974E-3</v>
      </c>
      <c r="Z64">
        <f t="shared" si="23"/>
        <v>3.0637947664960232E-3</v>
      </c>
      <c r="AA64">
        <f t="shared" si="24"/>
        <v>9.433262833685124E-3</v>
      </c>
      <c r="AB64">
        <f t="shared" si="25"/>
        <v>5.4825801084665681E-3</v>
      </c>
    </row>
    <row r="65" spans="1:28" x14ac:dyDescent="0.25">
      <c r="A65">
        <v>63</v>
      </c>
      <c r="B65">
        <v>0.25694326758135533</v>
      </c>
      <c r="C65">
        <f t="shared" si="0"/>
        <v>4.1110922813016856E-2</v>
      </c>
      <c r="D65">
        <f t="shared" si="1"/>
        <v>2.8263759433949088E-2</v>
      </c>
      <c r="E65">
        <f t="shared" si="2"/>
        <v>3.0833192109762639E-2</v>
      </c>
      <c r="F65">
        <f t="shared" si="3"/>
        <v>2.3124894082321979E-2</v>
      </c>
      <c r="G65">
        <f t="shared" si="4"/>
        <v>3.0833192109762639E-2</v>
      </c>
      <c r="H65">
        <f t="shared" si="5"/>
        <v>2.3124894082321979E-2</v>
      </c>
      <c r="I65">
        <f t="shared" si="6"/>
        <v>4.3680355488830411E-2</v>
      </c>
      <c r="J65">
        <f t="shared" si="7"/>
        <v>3.2117908447669416E-2</v>
      </c>
      <c r="K65">
        <f t="shared" si="8"/>
        <v>3.2888738250413482E-2</v>
      </c>
      <c r="L65">
        <f t="shared" si="9"/>
        <v>2.2097121011996557E-2</v>
      </c>
      <c r="M65">
        <f t="shared" si="10"/>
        <v>4.3680355488830411E-2</v>
      </c>
      <c r="N65">
        <f t="shared" si="11"/>
        <v>3.879843340478465E-2</v>
      </c>
      <c r="O65">
        <f t="shared" si="12"/>
        <v>4.3680355488830411E-2</v>
      </c>
      <c r="P65">
        <f t="shared" si="13"/>
        <v>2.0555461406508428E-2</v>
      </c>
      <c r="Q65">
        <f t="shared" si="14"/>
        <v>2.9120236992553608E-3</v>
      </c>
      <c r="R65">
        <f t="shared" si="15"/>
        <v>1.7129551172090354E-3</v>
      </c>
      <c r="S65">
        <f t="shared" si="16"/>
        <v>1.1305503773579634E-2</v>
      </c>
      <c r="T65">
        <f t="shared" si="17"/>
        <v>6.5092294453943352E-3</v>
      </c>
      <c r="U65">
        <f t="shared" si="18"/>
        <v>2.0041574871345714E-2</v>
      </c>
      <c r="V65">
        <f t="shared" si="19"/>
        <v>1.1648094797021443E-2</v>
      </c>
      <c r="W65">
        <f t="shared" si="20"/>
        <v>1.4560118496276804E-3</v>
      </c>
      <c r="X65">
        <f t="shared" si="21"/>
        <v>8.564775586045177E-4</v>
      </c>
      <c r="Y65">
        <f t="shared" si="22"/>
        <v>5.6527518867898171E-3</v>
      </c>
      <c r="Z65">
        <f t="shared" si="23"/>
        <v>3.2546147226971676E-3</v>
      </c>
      <c r="AA65">
        <f t="shared" si="24"/>
        <v>1.0020787435672857E-2</v>
      </c>
      <c r="AB65">
        <f t="shared" si="25"/>
        <v>5.8240473985107215E-3</v>
      </c>
    </row>
    <row r="66" spans="1:28" x14ac:dyDescent="0.25">
      <c r="A66">
        <v>64</v>
      </c>
      <c r="B66">
        <v>0.31721508826962774</v>
      </c>
      <c r="C66">
        <f t="shared" si="0"/>
        <v>5.075441412314044E-2</v>
      </c>
      <c r="D66">
        <f t="shared" si="1"/>
        <v>3.4893659709659054E-2</v>
      </c>
      <c r="E66">
        <f t="shared" si="2"/>
        <v>3.806581059235533E-2</v>
      </c>
      <c r="F66">
        <f t="shared" si="3"/>
        <v>2.8549357944266496E-2</v>
      </c>
      <c r="G66">
        <f t="shared" si="4"/>
        <v>3.806581059235533E-2</v>
      </c>
      <c r="H66">
        <f t="shared" si="5"/>
        <v>2.8549357944266496E-2</v>
      </c>
      <c r="I66">
        <f t="shared" si="6"/>
        <v>5.3926565005836723E-2</v>
      </c>
      <c r="J66">
        <f t="shared" si="7"/>
        <v>3.9651886033703468E-2</v>
      </c>
      <c r="K66">
        <f t="shared" si="8"/>
        <v>4.0603531298512352E-2</v>
      </c>
      <c r="L66">
        <f t="shared" si="9"/>
        <v>2.7280497591187985E-2</v>
      </c>
      <c r="M66">
        <f t="shared" si="10"/>
        <v>5.3926565005836723E-2</v>
      </c>
      <c r="N66">
        <f t="shared" si="11"/>
        <v>4.7899478328713788E-2</v>
      </c>
      <c r="O66">
        <f t="shared" si="12"/>
        <v>5.3926565005836723E-2</v>
      </c>
      <c r="P66">
        <f t="shared" si="13"/>
        <v>2.537720706157022E-2</v>
      </c>
      <c r="Q66">
        <f t="shared" si="14"/>
        <v>3.5951043337224481E-3</v>
      </c>
      <c r="R66">
        <f t="shared" si="15"/>
        <v>2.1147672551308514E-3</v>
      </c>
      <c r="S66">
        <f t="shared" si="16"/>
        <v>1.3957463883863619E-2</v>
      </c>
      <c r="T66">
        <f t="shared" si="17"/>
        <v>8.0361155694972358E-3</v>
      </c>
      <c r="U66">
        <f t="shared" si="18"/>
        <v>2.4742776885030963E-2</v>
      </c>
      <c r="V66">
        <f t="shared" si="19"/>
        <v>1.4380417334889792E-2</v>
      </c>
      <c r="W66">
        <f t="shared" si="20"/>
        <v>1.7975521668612241E-3</v>
      </c>
      <c r="X66">
        <f t="shared" si="21"/>
        <v>1.0573836275654257E-3</v>
      </c>
      <c r="Y66">
        <f t="shared" si="22"/>
        <v>6.9787319419318096E-3</v>
      </c>
      <c r="Z66">
        <f t="shared" si="23"/>
        <v>4.0180577847486179E-3</v>
      </c>
      <c r="AA66">
        <f t="shared" si="24"/>
        <v>1.2371388442515481E-2</v>
      </c>
      <c r="AB66">
        <f t="shared" si="25"/>
        <v>7.1902086674448962E-3</v>
      </c>
    </row>
    <row r="67" spans="1:28" x14ac:dyDescent="0.25">
      <c r="A67">
        <v>65</v>
      </c>
      <c r="B67">
        <v>0.42975697932694051</v>
      </c>
      <c r="C67">
        <f t="shared" ref="C67:C130" si="26">0.16*B67</f>
        <v>6.8761116692310484E-2</v>
      </c>
      <c r="D67">
        <f t="shared" ref="D67:D130" si="27">0.11*B67</f>
        <v>4.7273267725963457E-2</v>
      </c>
      <c r="E67">
        <f t="shared" ref="E67:E130" si="28">0.12*B67</f>
        <v>5.1570837519232859E-2</v>
      </c>
      <c r="F67">
        <f t="shared" ref="F67:F130" si="29">0.09*B67</f>
        <v>3.8678128139424645E-2</v>
      </c>
      <c r="G67">
        <f t="shared" ref="G67:G130" si="30">0.12*B67</f>
        <v>5.1570837519232859E-2</v>
      </c>
      <c r="H67">
        <f t="shared" ref="H67:H130" si="31">0.09*B67</f>
        <v>3.8678128139424645E-2</v>
      </c>
      <c r="I67">
        <f t="shared" ref="I67:I130" si="32">0.17*B67</f>
        <v>7.3058686485579893E-2</v>
      </c>
      <c r="J67">
        <f t="shared" ref="J67:J130" si="33">0.125*B67</f>
        <v>5.3719622415867564E-2</v>
      </c>
      <c r="K67">
        <f t="shared" ref="K67:K130" si="34">0.128*B67</f>
        <v>5.5008893353848384E-2</v>
      </c>
      <c r="L67">
        <f t="shared" ref="L67:L130" si="35">0.086*B67</f>
        <v>3.6959100222116882E-2</v>
      </c>
      <c r="M67">
        <f t="shared" ref="M67:M130" si="36">0.17*B67</f>
        <v>7.3058686485579893E-2</v>
      </c>
      <c r="N67">
        <f t="shared" ref="N67:N130" si="37">0.151*B67</f>
        <v>6.4893303878368017E-2</v>
      </c>
      <c r="O67">
        <f t="shared" ref="O67:O130" si="38">0.17*B67</f>
        <v>7.3058686485579893E-2</v>
      </c>
      <c r="P67">
        <f t="shared" ref="P67:P130" si="39">0.08*B67</f>
        <v>3.4380558346155242E-2</v>
      </c>
      <c r="Q67">
        <f t="shared" ref="Q67:Q130" si="40">(2/3)*0.017*B67</f>
        <v>4.8705790990386591E-3</v>
      </c>
      <c r="R67">
        <f t="shared" ref="R67:R130" si="41">(2/3)*0.01*B67</f>
        <v>2.8650465288462697E-3</v>
      </c>
      <c r="S67">
        <f t="shared" ref="S67:S130" si="42">(2/3)*0.066*B67</f>
        <v>1.890930709038538E-2</v>
      </c>
      <c r="T67">
        <f t="shared" ref="T67:T130" si="43">(2/3)*0.038*B67</f>
        <v>1.0887176809615826E-2</v>
      </c>
      <c r="U67">
        <f t="shared" ref="U67:U130" si="44">(2/3)*0.117*B67</f>
        <v>3.3521044387501357E-2</v>
      </c>
      <c r="V67">
        <f t="shared" ref="V67:V130" si="45">(2/3)*0.068*B67</f>
        <v>1.9482316396154636E-2</v>
      </c>
      <c r="W67">
        <f t="shared" ref="W67:W130" si="46">(1/3)*0.017*B67</f>
        <v>2.4352895495193295E-3</v>
      </c>
      <c r="X67">
        <f t="shared" ref="X67:X130" si="47">(1/3)*0.01*B67</f>
        <v>1.4325232644231349E-3</v>
      </c>
      <c r="Y67">
        <f t="shared" ref="Y67:Y130" si="48">(1/3)*0.066*B67</f>
        <v>9.45465354519269E-3</v>
      </c>
      <c r="Z67">
        <f t="shared" ref="Z67:Z130" si="49">(1/3)*0.038*B67</f>
        <v>5.443588404807913E-3</v>
      </c>
      <c r="AA67">
        <f t="shared" ref="AA67:AA130" si="50">(1/3)*0.117*B67</f>
        <v>1.6760522193750679E-2</v>
      </c>
      <c r="AB67">
        <f t="shared" ref="AB67:AB130" si="51">(1/3)*0.068*B67</f>
        <v>9.7411581980773182E-3</v>
      </c>
    </row>
    <row r="68" spans="1:28" x14ac:dyDescent="0.25">
      <c r="A68">
        <v>66</v>
      </c>
      <c r="B68">
        <v>0.50458984718352184</v>
      </c>
      <c r="C68">
        <f t="shared" si="26"/>
        <v>8.0734375549363496E-2</v>
      </c>
      <c r="D68">
        <f t="shared" si="27"/>
        <v>5.5504883190187405E-2</v>
      </c>
      <c r="E68">
        <f t="shared" si="28"/>
        <v>6.0550781662022622E-2</v>
      </c>
      <c r="F68">
        <f t="shared" si="29"/>
        <v>4.5413086246516965E-2</v>
      </c>
      <c r="G68">
        <f t="shared" si="30"/>
        <v>6.0550781662022622E-2</v>
      </c>
      <c r="H68">
        <f t="shared" si="31"/>
        <v>4.5413086246516965E-2</v>
      </c>
      <c r="I68">
        <f t="shared" si="32"/>
        <v>8.5780274021198713E-2</v>
      </c>
      <c r="J68">
        <f t="shared" si="33"/>
        <v>6.3073730897940231E-2</v>
      </c>
      <c r="K68">
        <f t="shared" si="34"/>
        <v>6.4587500439490797E-2</v>
      </c>
      <c r="L68">
        <f t="shared" si="35"/>
        <v>4.3394726857782874E-2</v>
      </c>
      <c r="M68">
        <f t="shared" si="36"/>
        <v>8.5780274021198713E-2</v>
      </c>
      <c r="N68">
        <f t="shared" si="37"/>
        <v>7.6193066924711797E-2</v>
      </c>
      <c r="O68">
        <f t="shared" si="38"/>
        <v>8.5780274021198713E-2</v>
      </c>
      <c r="P68">
        <f t="shared" si="39"/>
        <v>4.0367187774681748E-2</v>
      </c>
      <c r="Q68">
        <f t="shared" si="40"/>
        <v>5.7186849347465813E-3</v>
      </c>
      <c r="R68">
        <f t="shared" si="41"/>
        <v>3.3639323145568121E-3</v>
      </c>
      <c r="S68">
        <f t="shared" si="42"/>
        <v>2.2201953276074961E-2</v>
      </c>
      <c r="T68">
        <f t="shared" si="43"/>
        <v>1.2782942795315886E-2</v>
      </c>
      <c r="U68">
        <f t="shared" si="44"/>
        <v>3.9358008080314706E-2</v>
      </c>
      <c r="V68">
        <f t="shared" si="45"/>
        <v>2.2874739738986325E-2</v>
      </c>
      <c r="W68">
        <f t="shared" si="46"/>
        <v>2.8593424673732906E-3</v>
      </c>
      <c r="X68">
        <f t="shared" si="47"/>
        <v>1.681966157278406E-3</v>
      </c>
      <c r="Y68">
        <f t="shared" si="48"/>
        <v>1.1100976638037481E-2</v>
      </c>
      <c r="Z68">
        <f t="shared" si="49"/>
        <v>6.3914713976579432E-3</v>
      </c>
      <c r="AA68">
        <f t="shared" si="50"/>
        <v>1.9679004040157353E-2</v>
      </c>
      <c r="AB68">
        <f t="shared" si="51"/>
        <v>1.1437369869493163E-2</v>
      </c>
    </row>
    <row r="69" spans="1:28" x14ac:dyDescent="0.25">
      <c r="A69">
        <v>67</v>
      </c>
      <c r="B69">
        <v>0.50001988501791472</v>
      </c>
      <c r="C69">
        <f t="shared" si="26"/>
        <v>8.0003181602866361E-2</v>
      </c>
      <c r="D69">
        <f t="shared" si="27"/>
        <v>5.500218735197062E-2</v>
      </c>
      <c r="E69">
        <f t="shared" si="28"/>
        <v>6.0002386202149767E-2</v>
      </c>
      <c r="F69">
        <f t="shared" si="29"/>
        <v>4.500178965161232E-2</v>
      </c>
      <c r="G69">
        <f t="shared" si="30"/>
        <v>6.0002386202149767E-2</v>
      </c>
      <c r="H69">
        <f t="shared" si="31"/>
        <v>4.500178965161232E-2</v>
      </c>
      <c r="I69">
        <f t="shared" si="32"/>
        <v>8.5003380453045507E-2</v>
      </c>
      <c r="J69">
        <f t="shared" si="33"/>
        <v>6.250248562723934E-2</v>
      </c>
      <c r="K69">
        <f t="shared" si="34"/>
        <v>6.4002545282293086E-2</v>
      </c>
      <c r="L69">
        <f t="shared" si="35"/>
        <v>4.3001710111540664E-2</v>
      </c>
      <c r="M69">
        <f t="shared" si="36"/>
        <v>8.5003380453045507E-2</v>
      </c>
      <c r="N69">
        <f t="shared" si="37"/>
        <v>7.5503002637705124E-2</v>
      </c>
      <c r="O69">
        <f t="shared" si="38"/>
        <v>8.5003380453045507E-2</v>
      </c>
      <c r="P69">
        <f t="shared" si="39"/>
        <v>4.000159080143318E-2</v>
      </c>
      <c r="Q69">
        <f t="shared" si="40"/>
        <v>5.6668920302030343E-3</v>
      </c>
      <c r="R69">
        <f t="shared" si="41"/>
        <v>3.3334659001194311E-3</v>
      </c>
      <c r="S69">
        <f t="shared" si="42"/>
        <v>2.2000874940788246E-2</v>
      </c>
      <c r="T69">
        <f t="shared" si="43"/>
        <v>1.2667170420453839E-2</v>
      </c>
      <c r="U69">
        <f t="shared" si="44"/>
        <v>3.9001551031397345E-2</v>
      </c>
      <c r="V69">
        <f t="shared" si="45"/>
        <v>2.2667568120812137E-2</v>
      </c>
      <c r="W69">
        <f t="shared" si="46"/>
        <v>2.8334460151015171E-3</v>
      </c>
      <c r="X69">
        <f t="shared" si="47"/>
        <v>1.6667329500597156E-3</v>
      </c>
      <c r="Y69">
        <f t="shared" si="48"/>
        <v>1.1000437470394123E-2</v>
      </c>
      <c r="Z69">
        <f t="shared" si="49"/>
        <v>6.3335852102269193E-3</v>
      </c>
      <c r="AA69">
        <f t="shared" si="50"/>
        <v>1.9500775515698673E-2</v>
      </c>
      <c r="AB69">
        <f t="shared" si="51"/>
        <v>1.1333784060406069E-2</v>
      </c>
    </row>
    <row r="70" spans="1:28" x14ac:dyDescent="0.25">
      <c r="A70">
        <v>68</v>
      </c>
      <c r="B70">
        <v>0.46217028367602875</v>
      </c>
      <c r="C70">
        <f t="shared" si="26"/>
        <v>7.3947245388164606E-2</v>
      </c>
      <c r="D70">
        <f t="shared" si="27"/>
        <v>5.0838731204363163E-2</v>
      </c>
      <c r="E70">
        <f t="shared" si="28"/>
        <v>5.5460434041123448E-2</v>
      </c>
      <c r="F70">
        <f t="shared" si="29"/>
        <v>4.1595325530842588E-2</v>
      </c>
      <c r="G70">
        <f t="shared" si="30"/>
        <v>5.5460434041123448E-2</v>
      </c>
      <c r="H70">
        <f t="shared" si="31"/>
        <v>4.1595325530842588E-2</v>
      </c>
      <c r="I70">
        <f t="shared" si="32"/>
        <v>7.8568948224924898E-2</v>
      </c>
      <c r="J70">
        <f t="shared" si="33"/>
        <v>5.7771285459503594E-2</v>
      </c>
      <c r="K70">
        <f t="shared" si="34"/>
        <v>5.9157796310531682E-2</v>
      </c>
      <c r="L70">
        <f t="shared" si="35"/>
        <v>3.9746644396138467E-2</v>
      </c>
      <c r="M70">
        <f t="shared" si="36"/>
        <v>7.8568948224924898E-2</v>
      </c>
      <c r="N70">
        <f t="shared" si="37"/>
        <v>6.978771283508034E-2</v>
      </c>
      <c r="O70">
        <f t="shared" si="38"/>
        <v>7.8568948224924898E-2</v>
      </c>
      <c r="P70">
        <f t="shared" si="39"/>
        <v>3.6973622694082303E-2</v>
      </c>
      <c r="Q70">
        <f t="shared" si="40"/>
        <v>5.2379298816616592E-3</v>
      </c>
      <c r="R70">
        <f t="shared" si="41"/>
        <v>3.081135224506858E-3</v>
      </c>
      <c r="S70">
        <f t="shared" si="42"/>
        <v>2.0335492481745265E-2</v>
      </c>
      <c r="T70">
        <f t="shared" si="43"/>
        <v>1.1708313853126061E-2</v>
      </c>
      <c r="U70">
        <f t="shared" si="44"/>
        <v>3.6049282126730239E-2</v>
      </c>
      <c r="V70">
        <f t="shared" si="45"/>
        <v>2.0951719526646637E-2</v>
      </c>
      <c r="W70">
        <f t="shared" si="46"/>
        <v>2.6189649408308296E-3</v>
      </c>
      <c r="X70">
        <f t="shared" si="47"/>
        <v>1.540567612253429E-3</v>
      </c>
      <c r="Y70">
        <f t="shared" si="48"/>
        <v>1.0167746240872633E-2</v>
      </c>
      <c r="Z70">
        <f t="shared" si="49"/>
        <v>5.8541569265630304E-3</v>
      </c>
      <c r="AA70">
        <f t="shared" si="50"/>
        <v>1.802464106336512E-2</v>
      </c>
      <c r="AB70">
        <f t="shared" si="51"/>
        <v>1.0475859763323318E-2</v>
      </c>
    </row>
    <row r="71" spans="1:28" x14ac:dyDescent="0.25">
      <c r="A71">
        <v>69</v>
      </c>
      <c r="B71">
        <v>0.41874496134733158</v>
      </c>
      <c r="C71">
        <f t="shared" si="26"/>
        <v>6.6999193815573052E-2</v>
      </c>
      <c r="D71">
        <f t="shared" si="27"/>
        <v>4.6061945748206476E-2</v>
      </c>
      <c r="E71">
        <f t="shared" si="28"/>
        <v>5.0249395361679786E-2</v>
      </c>
      <c r="F71">
        <f t="shared" si="29"/>
        <v>3.7687046521259843E-2</v>
      </c>
      <c r="G71">
        <f t="shared" si="30"/>
        <v>5.0249395361679786E-2</v>
      </c>
      <c r="H71">
        <f t="shared" si="31"/>
        <v>3.7687046521259843E-2</v>
      </c>
      <c r="I71">
        <f t="shared" si="32"/>
        <v>7.1186643429046376E-2</v>
      </c>
      <c r="J71">
        <f t="shared" si="33"/>
        <v>5.2343120168416447E-2</v>
      </c>
      <c r="K71">
        <f t="shared" si="34"/>
        <v>5.3599355052458442E-2</v>
      </c>
      <c r="L71">
        <f t="shared" si="35"/>
        <v>3.6012066675870515E-2</v>
      </c>
      <c r="M71">
        <f t="shared" si="36"/>
        <v>7.1186643429046376E-2</v>
      </c>
      <c r="N71">
        <f t="shared" si="37"/>
        <v>6.3230489163447062E-2</v>
      </c>
      <c r="O71">
        <f t="shared" si="38"/>
        <v>7.1186643429046376E-2</v>
      </c>
      <c r="P71">
        <f t="shared" si="39"/>
        <v>3.3499596907786526E-2</v>
      </c>
      <c r="Q71">
        <f t="shared" si="40"/>
        <v>4.7457762286030915E-3</v>
      </c>
      <c r="R71">
        <f t="shared" si="41"/>
        <v>2.7916330756488769E-3</v>
      </c>
      <c r="S71">
        <f t="shared" si="42"/>
        <v>1.8424778299282588E-2</v>
      </c>
      <c r="T71">
        <f t="shared" si="43"/>
        <v>1.0608205687465733E-2</v>
      </c>
      <c r="U71">
        <f t="shared" si="44"/>
        <v>3.2662106985091865E-2</v>
      </c>
      <c r="V71">
        <f t="shared" si="45"/>
        <v>1.8983104914412366E-2</v>
      </c>
      <c r="W71">
        <f t="shared" si="46"/>
        <v>2.3728881143015457E-3</v>
      </c>
      <c r="X71">
        <f t="shared" si="47"/>
        <v>1.3958165378244384E-3</v>
      </c>
      <c r="Y71">
        <f t="shared" si="48"/>
        <v>9.2123891496412938E-3</v>
      </c>
      <c r="Z71">
        <f t="shared" si="49"/>
        <v>5.3041028437328663E-3</v>
      </c>
      <c r="AA71">
        <f t="shared" si="50"/>
        <v>1.6331053492545933E-2</v>
      </c>
      <c r="AB71">
        <f t="shared" si="51"/>
        <v>9.491552457206183E-3</v>
      </c>
    </row>
    <row r="72" spans="1:28" x14ac:dyDescent="0.25">
      <c r="A72">
        <v>70</v>
      </c>
      <c r="B72">
        <v>0.33766695070538999</v>
      </c>
      <c r="C72">
        <f t="shared" si="26"/>
        <v>5.4026712112862398E-2</v>
      </c>
      <c r="D72">
        <f t="shared" si="27"/>
        <v>3.7143364577592902E-2</v>
      </c>
      <c r="E72">
        <f t="shared" si="28"/>
        <v>4.05200340846468E-2</v>
      </c>
      <c r="F72">
        <f t="shared" si="29"/>
        <v>3.0390025563485096E-2</v>
      </c>
      <c r="G72">
        <f t="shared" si="30"/>
        <v>4.05200340846468E-2</v>
      </c>
      <c r="H72">
        <f t="shared" si="31"/>
        <v>3.0390025563485096E-2</v>
      </c>
      <c r="I72">
        <f t="shared" si="32"/>
        <v>5.7403381619916302E-2</v>
      </c>
      <c r="J72">
        <f t="shared" si="33"/>
        <v>4.2208368838173749E-2</v>
      </c>
      <c r="K72">
        <f t="shared" si="34"/>
        <v>4.3221369690289918E-2</v>
      </c>
      <c r="L72">
        <f t="shared" si="35"/>
        <v>2.9039357760663537E-2</v>
      </c>
      <c r="M72">
        <f t="shared" si="36"/>
        <v>5.7403381619916302E-2</v>
      </c>
      <c r="N72">
        <f t="shared" si="37"/>
        <v>5.098770955651389E-2</v>
      </c>
      <c r="O72">
        <f t="shared" si="38"/>
        <v>5.7403381619916302E-2</v>
      </c>
      <c r="P72">
        <f t="shared" si="39"/>
        <v>2.7013356056431199E-2</v>
      </c>
      <c r="Q72">
        <f t="shared" si="40"/>
        <v>3.82689210799442E-3</v>
      </c>
      <c r="R72">
        <f t="shared" si="41"/>
        <v>2.2511130047025998E-3</v>
      </c>
      <c r="S72">
        <f t="shared" si="42"/>
        <v>1.4857345831037158E-2</v>
      </c>
      <c r="T72">
        <f t="shared" si="43"/>
        <v>8.5542294178698793E-3</v>
      </c>
      <c r="U72">
        <f t="shared" si="44"/>
        <v>2.6338022155020419E-2</v>
      </c>
      <c r="V72">
        <f t="shared" si="45"/>
        <v>1.530756843197768E-2</v>
      </c>
      <c r="W72">
        <f t="shared" si="46"/>
        <v>1.91344605399721E-3</v>
      </c>
      <c r="X72">
        <f t="shared" si="47"/>
        <v>1.1255565023512999E-3</v>
      </c>
      <c r="Y72">
        <f t="shared" si="48"/>
        <v>7.4286729155185792E-3</v>
      </c>
      <c r="Z72">
        <f t="shared" si="49"/>
        <v>4.2771147089349397E-3</v>
      </c>
      <c r="AA72">
        <f t="shared" si="50"/>
        <v>1.316901107751021E-2</v>
      </c>
      <c r="AB72">
        <f t="shared" si="51"/>
        <v>7.6537842159888399E-3</v>
      </c>
    </row>
    <row r="73" spans="1:28" x14ac:dyDescent="0.25">
      <c r="A73">
        <v>71</v>
      </c>
      <c r="B73">
        <v>0.25591737560248529</v>
      </c>
      <c r="C73">
        <f t="shared" si="26"/>
        <v>4.0946780096397649E-2</v>
      </c>
      <c r="D73">
        <f t="shared" si="27"/>
        <v>2.8150911316273383E-2</v>
      </c>
      <c r="E73">
        <f t="shared" si="28"/>
        <v>3.0710085072298235E-2</v>
      </c>
      <c r="F73">
        <f t="shared" si="29"/>
        <v>2.3032563804223676E-2</v>
      </c>
      <c r="G73">
        <f t="shared" si="30"/>
        <v>3.0710085072298235E-2</v>
      </c>
      <c r="H73">
        <f t="shared" si="31"/>
        <v>2.3032563804223676E-2</v>
      </c>
      <c r="I73">
        <f t="shared" si="32"/>
        <v>4.3505953852422501E-2</v>
      </c>
      <c r="J73">
        <f t="shared" si="33"/>
        <v>3.1989671950310661E-2</v>
      </c>
      <c r="K73">
        <f t="shared" si="34"/>
        <v>3.2757424077118118E-2</v>
      </c>
      <c r="L73">
        <f t="shared" si="35"/>
        <v>2.2008894301813731E-2</v>
      </c>
      <c r="M73">
        <f t="shared" si="36"/>
        <v>4.3505953852422501E-2</v>
      </c>
      <c r="N73">
        <f t="shared" si="37"/>
        <v>3.8643523715975278E-2</v>
      </c>
      <c r="O73">
        <f t="shared" si="38"/>
        <v>4.3505953852422501E-2</v>
      </c>
      <c r="P73">
        <f t="shared" si="39"/>
        <v>2.0473390048198824E-2</v>
      </c>
      <c r="Q73">
        <f t="shared" si="40"/>
        <v>2.9003969234948335E-3</v>
      </c>
      <c r="R73">
        <f t="shared" si="41"/>
        <v>1.7061158373499019E-3</v>
      </c>
      <c r="S73">
        <f t="shared" si="42"/>
        <v>1.1260364526509352E-2</v>
      </c>
      <c r="T73">
        <f t="shared" si="43"/>
        <v>6.4832401819296271E-3</v>
      </c>
      <c r="U73">
        <f t="shared" si="44"/>
        <v>1.9961555296993852E-2</v>
      </c>
      <c r="V73">
        <f t="shared" si="45"/>
        <v>1.1601587693979334E-2</v>
      </c>
      <c r="W73">
        <f t="shared" si="46"/>
        <v>1.4501984617474168E-3</v>
      </c>
      <c r="X73">
        <f t="shared" si="47"/>
        <v>8.5305791867495095E-4</v>
      </c>
      <c r="Y73">
        <f t="shared" si="48"/>
        <v>5.6301822632546759E-3</v>
      </c>
      <c r="Z73">
        <f t="shared" si="49"/>
        <v>3.2416200909648136E-3</v>
      </c>
      <c r="AA73">
        <f t="shared" si="50"/>
        <v>9.980777648496926E-3</v>
      </c>
      <c r="AB73">
        <f t="shared" si="51"/>
        <v>5.800793846989667E-3</v>
      </c>
    </row>
    <row r="74" spans="1:28" x14ac:dyDescent="0.25">
      <c r="A74">
        <v>72</v>
      </c>
      <c r="B74">
        <v>0.17384569571442957</v>
      </c>
      <c r="C74">
        <f t="shared" si="26"/>
        <v>2.7815311314308731E-2</v>
      </c>
      <c r="D74">
        <f t="shared" si="27"/>
        <v>1.9123026528587252E-2</v>
      </c>
      <c r="E74">
        <f t="shared" si="28"/>
        <v>2.0861483485731545E-2</v>
      </c>
      <c r="F74">
        <f t="shared" si="29"/>
        <v>1.5646112614298661E-2</v>
      </c>
      <c r="G74">
        <f t="shared" si="30"/>
        <v>2.0861483485731545E-2</v>
      </c>
      <c r="H74">
        <f t="shared" si="31"/>
        <v>1.5646112614298661E-2</v>
      </c>
      <c r="I74">
        <f t="shared" si="32"/>
        <v>2.9553768271453028E-2</v>
      </c>
      <c r="J74">
        <f t="shared" si="33"/>
        <v>2.1730711964303696E-2</v>
      </c>
      <c r="K74">
        <f t="shared" si="34"/>
        <v>2.2252249051446984E-2</v>
      </c>
      <c r="L74">
        <f t="shared" si="35"/>
        <v>1.4950729831440942E-2</v>
      </c>
      <c r="M74">
        <f t="shared" si="36"/>
        <v>2.9553768271453028E-2</v>
      </c>
      <c r="N74">
        <f t="shared" si="37"/>
        <v>2.6250700052878863E-2</v>
      </c>
      <c r="O74">
        <f t="shared" si="38"/>
        <v>2.9553768271453028E-2</v>
      </c>
      <c r="P74">
        <f t="shared" si="39"/>
        <v>1.3907655657154365E-2</v>
      </c>
      <c r="Q74">
        <f t="shared" si="40"/>
        <v>1.9702512180968684E-3</v>
      </c>
      <c r="R74">
        <f t="shared" si="41"/>
        <v>1.1589713047628638E-3</v>
      </c>
      <c r="S74">
        <f t="shared" si="42"/>
        <v>7.6492106114349001E-3</v>
      </c>
      <c r="T74">
        <f t="shared" si="43"/>
        <v>4.4040909580988826E-3</v>
      </c>
      <c r="U74">
        <f t="shared" si="44"/>
        <v>1.3559964265725507E-2</v>
      </c>
      <c r="V74">
        <f t="shared" si="45"/>
        <v>7.8810048723874735E-3</v>
      </c>
      <c r="W74">
        <f t="shared" si="46"/>
        <v>9.8512560904843419E-4</v>
      </c>
      <c r="X74">
        <f t="shared" si="47"/>
        <v>5.7948565238143189E-4</v>
      </c>
      <c r="Y74">
        <f t="shared" si="48"/>
        <v>3.8246053057174501E-3</v>
      </c>
      <c r="Z74">
        <f t="shared" si="49"/>
        <v>2.2020454790494413E-3</v>
      </c>
      <c r="AA74">
        <f t="shared" si="50"/>
        <v>6.7799821328627533E-3</v>
      </c>
      <c r="AB74">
        <f t="shared" si="51"/>
        <v>3.9405024361937368E-3</v>
      </c>
    </row>
    <row r="75" spans="1:28" x14ac:dyDescent="0.25">
      <c r="A75">
        <v>73</v>
      </c>
      <c r="B75">
        <v>0.16953243163788262</v>
      </c>
      <c r="C75">
        <f t="shared" si="26"/>
        <v>2.7125189062061218E-2</v>
      </c>
      <c r="D75">
        <f t="shared" si="27"/>
        <v>1.8648567480167088E-2</v>
      </c>
      <c r="E75">
        <f t="shared" si="28"/>
        <v>2.0343891796545912E-2</v>
      </c>
      <c r="F75">
        <f t="shared" si="29"/>
        <v>1.5257918847409435E-2</v>
      </c>
      <c r="G75">
        <f t="shared" si="30"/>
        <v>2.0343891796545912E-2</v>
      </c>
      <c r="H75">
        <f t="shared" si="31"/>
        <v>1.5257918847409435E-2</v>
      </c>
      <c r="I75">
        <f t="shared" si="32"/>
        <v>2.8820513378440046E-2</v>
      </c>
      <c r="J75">
        <f t="shared" si="33"/>
        <v>2.1191553954735327E-2</v>
      </c>
      <c r="K75">
        <f t="shared" si="34"/>
        <v>2.1700151249648976E-2</v>
      </c>
      <c r="L75">
        <f t="shared" si="35"/>
        <v>1.4579789120857905E-2</v>
      </c>
      <c r="M75">
        <f t="shared" si="36"/>
        <v>2.8820513378440046E-2</v>
      </c>
      <c r="N75">
        <f t="shared" si="37"/>
        <v>2.5599397177320276E-2</v>
      </c>
      <c r="O75">
        <f t="shared" si="38"/>
        <v>2.8820513378440046E-2</v>
      </c>
      <c r="P75">
        <f t="shared" si="39"/>
        <v>1.3562594531030609E-2</v>
      </c>
      <c r="Q75">
        <f t="shared" si="40"/>
        <v>1.9213675585626699E-3</v>
      </c>
      <c r="R75">
        <f t="shared" si="41"/>
        <v>1.1302162109192173E-3</v>
      </c>
      <c r="S75">
        <f t="shared" si="42"/>
        <v>7.4594269920668348E-3</v>
      </c>
      <c r="T75">
        <f t="shared" si="43"/>
        <v>4.2948216014930263E-3</v>
      </c>
      <c r="U75">
        <f t="shared" si="44"/>
        <v>1.3223529667754844E-2</v>
      </c>
      <c r="V75">
        <f t="shared" si="45"/>
        <v>7.6854702342506794E-3</v>
      </c>
      <c r="W75">
        <f t="shared" si="46"/>
        <v>9.6068377928133493E-4</v>
      </c>
      <c r="X75">
        <f t="shared" si="47"/>
        <v>5.6510810545960864E-4</v>
      </c>
      <c r="Y75">
        <f t="shared" si="48"/>
        <v>3.7297134960334174E-3</v>
      </c>
      <c r="Z75">
        <f t="shared" si="49"/>
        <v>2.1474108007465131E-3</v>
      </c>
      <c r="AA75">
        <f t="shared" si="50"/>
        <v>6.611764833877422E-3</v>
      </c>
      <c r="AB75">
        <f t="shared" si="51"/>
        <v>3.8427351171253397E-3</v>
      </c>
    </row>
    <row r="76" spans="1:28" x14ac:dyDescent="0.25">
      <c r="A76">
        <v>74</v>
      </c>
      <c r="B76">
        <v>0.28332252288891124</v>
      </c>
      <c r="C76">
        <f t="shared" si="26"/>
        <v>4.53316036622258E-2</v>
      </c>
      <c r="D76">
        <f t="shared" si="27"/>
        <v>3.1165477517780236E-2</v>
      </c>
      <c r="E76">
        <f t="shared" si="28"/>
        <v>3.399870274666935E-2</v>
      </c>
      <c r="F76">
        <f t="shared" si="29"/>
        <v>2.5499027060002011E-2</v>
      </c>
      <c r="G76">
        <f t="shared" si="30"/>
        <v>3.399870274666935E-2</v>
      </c>
      <c r="H76">
        <f t="shared" si="31"/>
        <v>2.5499027060002011E-2</v>
      </c>
      <c r="I76">
        <f t="shared" si="32"/>
        <v>4.8164828891114918E-2</v>
      </c>
      <c r="J76">
        <f t="shared" si="33"/>
        <v>3.5415315361113905E-2</v>
      </c>
      <c r="K76">
        <f t="shared" si="34"/>
        <v>3.6265282929780637E-2</v>
      </c>
      <c r="L76">
        <f t="shared" si="35"/>
        <v>2.4365736968446364E-2</v>
      </c>
      <c r="M76">
        <f t="shared" si="36"/>
        <v>4.8164828891114918E-2</v>
      </c>
      <c r="N76">
        <f t="shared" si="37"/>
        <v>4.2781700956225598E-2</v>
      </c>
      <c r="O76">
        <f t="shared" si="38"/>
        <v>4.8164828891114918E-2</v>
      </c>
      <c r="P76">
        <f t="shared" si="39"/>
        <v>2.26658018311129E-2</v>
      </c>
      <c r="Q76">
        <f t="shared" si="40"/>
        <v>3.2109885927409944E-3</v>
      </c>
      <c r="R76">
        <f t="shared" si="41"/>
        <v>1.8888168192594081E-3</v>
      </c>
      <c r="S76">
        <f t="shared" si="42"/>
        <v>1.2466191007112094E-2</v>
      </c>
      <c r="T76">
        <f t="shared" si="43"/>
        <v>7.177503913185751E-3</v>
      </c>
      <c r="U76">
        <f t="shared" si="44"/>
        <v>2.2099156785335076E-2</v>
      </c>
      <c r="V76">
        <f t="shared" si="45"/>
        <v>1.2843954370963978E-2</v>
      </c>
      <c r="W76">
        <f t="shared" si="46"/>
        <v>1.6054942963704972E-3</v>
      </c>
      <c r="X76">
        <f t="shared" si="47"/>
        <v>9.4440840962970406E-4</v>
      </c>
      <c r="Y76">
        <f t="shared" si="48"/>
        <v>6.2330955035560468E-3</v>
      </c>
      <c r="Z76">
        <f t="shared" si="49"/>
        <v>3.5887519565928755E-3</v>
      </c>
      <c r="AA76">
        <f t="shared" si="50"/>
        <v>1.1049578392667538E-2</v>
      </c>
      <c r="AB76">
        <f t="shared" si="51"/>
        <v>6.4219771854819889E-3</v>
      </c>
    </row>
    <row r="77" spans="1:28" x14ac:dyDescent="0.25">
      <c r="A77">
        <v>75</v>
      </c>
      <c r="B77">
        <v>0.37690407464454923</v>
      </c>
      <c r="C77">
        <f t="shared" si="26"/>
        <v>6.0304651943127875E-2</v>
      </c>
      <c r="D77">
        <f t="shared" si="27"/>
        <v>4.1459448210900418E-2</v>
      </c>
      <c r="E77">
        <f t="shared" si="28"/>
        <v>4.5228488957345908E-2</v>
      </c>
      <c r="F77">
        <f t="shared" si="29"/>
        <v>3.3921366718009431E-2</v>
      </c>
      <c r="G77">
        <f t="shared" si="30"/>
        <v>4.5228488957345908E-2</v>
      </c>
      <c r="H77">
        <f t="shared" si="31"/>
        <v>3.3921366718009431E-2</v>
      </c>
      <c r="I77">
        <f t="shared" si="32"/>
        <v>6.4073692689573372E-2</v>
      </c>
      <c r="J77">
        <f t="shared" si="33"/>
        <v>4.7113009330568653E-2</v>
      </c>
      <c r="K77">
        <f t="shared" si="34"/>
        <v>4.8243721554502302E-2</v>
      </c>
      <c r="L77">
        <f t="shared" si="35"/>
        <v>3.2413750419431231E-2</v>
      </c>
      <c r="M77">
        <f t="shared" si="36"/>
        <v>6.4073692689573372E-2</v>
      </c>
      <c r="N77">
        <f t="shared" si="37"/>
        <v>5.691251527132693E-2</v>
      </c>
      <c r="O77">
        <f t="shared" si="38"/>
        <v>6.4073692689573372E-2</v>
      </c>
      <c r="P77">
        <f t="shared" si="39"/>
        <v>3.0152325971563938E-2</v>
      </c>
      <c r="Q77">
        <f t="shared" si="40"/>
        <v>4.2715795126382246E-3</v>
      </c>
      <c r="R77">
        <f t="shared" si="41"/>
        <v>2.5126938309636615E-3</v>
      </c>
      <c r="S77">
        <f t="shared" si="42"/>
        <v>1.6583779284360164E-2</v>
      </c>
      <c r="T77">
        <f t="shared" si="43"/>
        <v>9.5482365576619131E-3</v>
      </c>
      <c r="U77">
        <f t="shared" si="44"/>
        <v>2.9398517822274841E-2</v>
      </c>
      <c r="V77">
        <f t="shared" si="45"/>
        <v>1.7086318050552898E-2</v>
      </c>
      <c r="W77">
        <f t="shared" si="46"/>
        <v>2.1357897563191123E-3</v>
      </c>
      <c r="X77">
        <f t="shared" si="47"/>
        <v>1.2563469154818307E-3</v>
      </c>
      <c r="Y77">
        <f t="shared" si="48"/>
        <v>8.2918896421800819E-3</v>
      </c>
      <c r="Z77">
        <f t="shared" si="49"/>
        <v>4.7741182788309565E-3</v>
      </c>
      <c r="AA77">
        <f t="shared" si="50"/>
        <v>1.469925891113742E-2</v>
      </c>
      <c r="AB77">
        <f t="shared" si="51"/>
        <v>8.5431590252764492E-3</v>
      </c>
    </row>
    <row r="78" spans="1:28" x14ac:dyDescent="0.25">
      <c r="A78">
        <v>76</v>
      </c>
      <c r="B78">
        <v>0.45915816079073662</v>
      </c>
      <c r="C78">
        <f t="shared" si="26"/>
        <v>7.3465305726517868E-2</v>
      </c>
      <c r="D78">
        <f t="shared" si="27"/>
        <v>5.050739768698103E-2</v>
      </c>
      <c r="E78">
        <f t="shared" si="28"/>
        <v>5.5098979294888391E-2</v>
      </c>
      <c r="F78">
        <f t="shared" si="29"/>
        <v>4.1324234471166295E-2</v>
      </c>
      <c r="G78">
        <f t="shared" si="30"/>
        <v>5.5098979294888391E-2</v>
      </c>
      <c r="H78">
        <f t="shared" si="31"/>
        <v>4.1324234471166295E-2</v>
      </c>
      <c r="I78">
        <f t="shared" si="32"/>
        <v>7.8056887334425229E-2</v>
      </c>
      <c r="J78">
        <f t="shared" si="33"/>
        <v>5.7394770098842078E-2</v>
      </c>
      <c r="K78">
        <f t="shared" si="34"/>
        <v>5.8772244581214286E-2</v>
      </c>
      <c r="L78">
        <f t="shared" si="35"/>
        <v>3.9487601828003344E-2</v>
      </c>
      <c r="M78">
        <f t="shared" si="36"/>
        <v>7.8056887334425229E-2</v>
      </c>
      <c r="N78">
        <f t="shared" si="37"/>
        <v>6.9332882279401223E-2</v>
      </c>
      <c r="O78">
        <f t="shared" si="38"/>
        <v>7.8056887334425229E-2</v>
      </c>
      <c r="P78">
        <f t="shared" si="39"/>
        <v>3.6732652863258934E-2</v>
      </c>
      <c r="Q78">
        <f t="shared" si="40"/>
        <v>5.2037924889616824E-3</v>
      </c>
      <c r="R78">
        <f t="shared" si="41"/>
        <v>3.0610544052715773E-3</v>
      </c>
      <c r="S78">
        <f t="shared" si="42"/>
        <v>2.0202959074792411E-2</v>
      </c>
      <c r="T78">
        <f t="shared" si="43"/>
        <v>1.1632006740031994E-2</v>
      </c>
      <c r="U78">
        <f t="shared" si="44"/>
        <v>3.5814336541677455E-2</v>
      </c>
      <c r="V78">
        <f t="shared" si="45"/>
        <v>2.081516995584673E-2</v>
      </c>
      <c r="W78">
        <f t="shared" si="46"/>
        <v>2.6018962444808412E-3</v>
      </c>
      <c r="X78">
        <f t="shared" si="47"/>
        <v>1.5305272026357886E-3</v>
      </c>
      <c r="Y78">
        <f t="shared" si="48"/>
        <v>1.0101479537396206E-2</v>
      </c>
      <c r="Z78">
        <f t="shared" si="49"/>
        <v>5.8160033700159972E-3</v>
      </c>
      <c r="AA78">
        <f t="shared" si="50"/>
        <v>1.7907168270838728E-2</v>
      </c>
      <c r="AB78">
        <f t="shared" si="51"/>
        <v>1.0407584977923365E-2</v>
      </c>
    </row>
    <row r="79" spans="1:28" x14ac:dyDescent="0.25">
      <c r="A79">
        <v>77</v>
      </c>
      <c r="B79">
        <v>0.56524235371029652</v>
      </c>
      <c r="C79">
        <f t="shared" si="26"/>
        <v>9.0438776593647449E-2</v>
      </c>
      <c r="D79">
        <f t="shared" si="27"/>
        <v>6.217665890813262E-2</v>
      </c>
      <c r="E79">
        <f t="shared" si="28"/>
        <v>6.7829082445235583E-2</v>
      </c>
      <c r="F79">
        <f t="shared" si="29"/>
        <v>5.0871811833926688E-2</v>
      </c>
      <c r="G79">
        <f t="shared" si="30"/>
        <v>6.7829082445235583E-2</v>
      </c>
      <c r="H79">
        <f t="shared" si="31"/>
        <v>5.0871811833926688E-2</v>
      </c>
      <c r="I79">
        <f t="shared" si="32"/>
        <v>9.6091200130750412E-2</v>
      </c>
      <c r="J79">
        <f t="shared" si="33"/>
        <v>7.0655294213787065E-2</v>
      </c>
      <c r="K79">
        <f t="shared" si="34"/>
        <v>7.2351021274917951E-2</v>
      </c>
      <c r="L79">
        <f t="shared" si="35"/>
        <v>4.8610842419085497E-2</v>
      </c>
      <c r="M79">
        <f t="shared" si="36"/>
        <v>9.6091200130750412E-2</v>
      </c>
      <c r="N79">
        <f t="shared" si="37"/>
        <v>8.5351595410254777E-2</v>
      </c>
      <c r="O79">
        <f t="shared" si="38"/>
        <v>9.6091200130750412E-2</v>
      </c>
      <c r="P79">
        <f t="shared" si="39"/>
        <v>4.5219388296823725E-2</v>
      </c>
      <c r="Q79">
        <f t="shared" si="40"/>
        <v>6.4060800087166947E-3</v>
      </c>
      <c r="R79">
        <f t="shared" si="41"/>
        <v>3.7682823580686433E-3</v>
      </c>
      <c r="S79">
        <f t="shared" si="42"/>
        <v>2.4870663563253046E-2</v>
      </c>
      <c r="T79">
        <f t="shared" si="43"/>
        <v>1.4319472960660844E-2</v>
      </c>
      <c r="U79">
        <f t="shared" si="44"/>
        <v>4.4088903589403129E-2</v>
      </c>
      <c r="V79">
        <f t="shared" si="45"/>
        <v>2.5624320034866779E-2</v>
      </c>
      <c r="W79">
        <f t="shared" si="46"/>
        <v>3.2030400043583473E-3</v>
      </c>
      <c r="X79">
        <f t="shared" si="47"/>
        <v>1.8841411790343216E-3</v>
      </c>
      <c r="Y79">
        <f t="shared" si="48"/>
        <v>1.2435331781626523E-2</v>
      </c>
      <c r="Z79">
        <f t="shared" si="49"/>
        <v>7.159736480330422E-3</v>
      </c>
      <c r="AA79">
        <f t="shared" si="50"/>
        <v>2.2044451794701565E-2</v>
      </c>
      <c r="AB79">
        <f t="shared" si="51"/>
        <v>1.2812160017433389E-2</v>
      </c>
    </row>
    <row r="80" spans="1:28" x14ac:dyDescent="0.25">
      <c r="A80">
        <v>78</v>
      </c>
      <c r="B80">
        <v>1</v>
      </c>
      <c r="C80">
        <f t="shared" si="26"/>
        <v>0.16</v>
      </c>
      <c r="D80">
        <f t="shared" si="27"/>
        <v>0.11</v>
      </c>
      <c r="E80">
        <f t="shared" si="28"/>
        <v>0.12</v>
      </c>
      <c r="F80">
        <f t="shared" si="29"/>
        <v>0.09</v>
      </c>
      <c r="G80">
        <f t="shared" si="30"/>
        <v>0.12</v>
      </c>
      <c r="H80">
        <f t="shared" si="31"/>
        <v>0.09</v>
      </c>
      <c r="I80">
        <f t="shared" si="32"/>
        <v>0.17</v>
      </c>
      <c r="J80">
        <f t="shared" si="33"/>
        <v>0.125</v>
      </c>
      <c r="K80">
        <f t="shared" si="34"/>
        <v>0.128</v>
      </c>
      <c r="L80">
        <f t="shared" si="35"/>
        <v>8.5999999999999993E-2</v>
      </c>
      <c r="M80">
        <f t="shared" si="36"/>
        <v>0.17</v>
      </c>
      <c r="N80">
        <f t="shared" si="37"/>
        <v>0.151</v>
      </c>
      <c r="O80">
        <f t="shared" si="38"/>
        <v>0.17</v>
      </c>
      <c r="P80">
        <f t="shared" si="39"/>
        <v>0.08</v>
      </c>
      <c r="Q80">
        <f t="shared" si="40"/>
        <v>1.1333333333333334E-2</v>
      </c>
      <c r="R80">
        <f t="shared" si="41"/>
        <v>6.6666666666666662E-3</v>
      </c>
      <c r="S80">
        <f t="shared" si="42"/>
        <v>4.3999999999999997E-2</v>
      </c>
      <c r="T80">
        <f t="shared" si="43"/>
        <v>2.5333333333333333E-2</v>
      </c>
      <c r="U80">
        <f t="shared" si="44"/>
        <v>7.8E-2</v>
      </c>
      <c r="V80">
        <f t="shared" si="45"/>
        <v>4.5333333333333337E-2</v>
      </c>
      <c r="W80">
        <f t="shared" si="46"/>
        <v>5.6666666666666671E-3</v>
      </c>
      <c r="X80">
        <f t="shared" si="47"/>
        <v>3.3333333333333331E-3</v>
      </c>
      <c r="Y80">
        <f t="shared" si="48"/>
        <v>2.1999999999999999E-2</v>
      </c>
      <c r="Z80">
        <f t="shared" si="49"/>
        <v>1.2666666666666666E-2</v>
      </c>
      <c r="AA80">
        <f t="shared" si="50"/>
        <v>3.9E-2</v>
      </c>
      <c r="AB80">
        <f t="shared" si="51"/>
        <v>2.2666666666666668E-2</v>
      </c>
    </row>
    <row r="81" spans="1:28" x14ac:dyDescent="0.25">
      <c r="A81">
        <v>79</v>
      </c>
      <c r="B81">
        <v>0.78378711610920493</v>
      </c>
      <c r="C81">
        <f t="shared" si="26"/>
        <v>0.12540593857747279</v>
      </c>
      <c r="D81">
        <f t="shared" si="27"/>
        <v>8.6216582772012537E-2</v>
      </c>
      <c r="E81">
        <f t="shared" si="28"/>
        <v>9.405445393310459E-2</v>
      </c>
      <c r="F81">
        <f t="shared" si="29"/>
        <v>7.0540840449828446E-2</v>
      </c>
      <c r="G81">
        <f t="shared" si="30"/>
        <v>9.405445393310459E-2</v>
      </c>
      <c r="H81">
        <f t="shared" si="31"/>
        <v>7.0540840449828446E-2</v>
      </c>
      <c r="I81">
        <f t="shared" si="32"/>
        <v>0.13324380973856484</v>
      </c>
      <c r="J81">
        <f t="shared" si="33"/>
        <v>9.7973389513650616E-2</v>
      </c>
      <c r="K81">
        <f t="shared" si="34"/>
        <v>0.10032475086197823</v>
      </c>
      <c r="L81">
        <f t="shared" si="35"/>
        <v>6.7405691985391619E-2</v>
      </c>
      <c r="M81">
        <f t="shared" si="36"/>
        <v>0.13324380973856484</v>
      </c>
      <c r="N81">
        <f t="shared" si="37"/>
        <v>0.11835185453248995</v>
      </c>
      <c r="O81">
        <f t="shared" si="38"/>
        <v>0.13324380973856484</v>
      </c>
      <c r="P81">
        <f t="shared" si="39"/>
        <v>6.2702969288736393E-2</v>
      </c>
      <c r="Q81">
        <f t="shared" si="40"/>
        <v>8.8829206492376557E-3</v>
      </c>
      <c r="R81">
        <f t="shared" si="41"/>
        <v>5.2252474407280328E-3</v>
      </c>
      <c r="S81">
        <f t="shared" si="42"/>
        <v>3.4486633108805016E-2</v>
      </c>
      <c r="T81">
        <f t="shared" si="43"/>
        <v>1.9855940274766525E-2</v>
      </c>
      <c r="U81">
        <f t="shared" si="44"/>
        <v>6.1135395056517987E-2</v>
      </c>
      <c r="V81">
        <f t="shared" si="45"/>
        <v>3.5531682596950623E-2</v>
      </c>
      <c r="W81">
        <f t="shared" si="46"/>
        <v>4.4414603246188279E-3</v>
      </c>
      <c r="X81">
        <f t="shared" si="47"/>
        <v>2.6126237203640164E-3</v>
      </c>
      <c r="Y81">
        <f t="shared" si="48"/>
        <v>1.7243316554402508E-2</v>
      </c>
      <c r="Z81">
        <f t="shared" si="49"/>
        <v>9.9279701373832623E-3</v>
      </c>
      <c r="AA81">
        <f t="shared" si="50"/>
        <v>3.0567697528258993E-2</v>
      </c>
      <c r="AB81">
        <f t="shared" si="51"/>
        <v>1.7765841298475311E-2</v>
      </c>
    </row>
    <row r="82" spans="1:28" x14ac:dyDescent="0.25">
      <c r="A82">
        <v>80</v>
      </c>
      <c r="B82">
        <v>0.54274235402077298</v>
      </c>
      <c r="C82">
        <f t="shared" si="26"/>
        <v>8.6838776643323679E-2</v>
      </c>
      <c r="D82">
        <f t="shared" si="27"/>
        <v>5.9701658942285026E-2</v>
      </c>
      <c r="E82">
        <f t="shared" si="28"/>
        <v>6.5129082482492759E-2</v>
      </c>
      <c r="F82">
        <f t="shared" si="29"/>
        <v>4.8846811861869566E-2</v>
      </c>
      <c r="G82">
        <f t="shared" si="30"/>
        <v>6.5129082482492759E-2</v>
      </c>
      <c r="H82">
        <f t="shared" si="31"/>
        <v>4.8846811861869566E-2</v>
      </c>
      <c r="I82">
        <f t="shared" si="32"/>
        <v>9.2266200183531419E-2</v>
      </c>
      <c r="J82">
        <f t="shared" si="33"/>
        <v>6.7842794252596622E-2</v>
      </c>
      <c r="K82">
        <f t="shared" si="34"/>
        <v>6.9471021314658946E-2</v>
      </c>
      <c r="L82">
        <f t="shared" si="35"/>
        <v>4.6675842445786472E-2</v>
      </c>
      <c r="M82">
        <f t="shared" si="36"/>
        <v>9.2266200183531419E-2</v>
      </c>
      <c r="N82">
        <f t="shared" si="37"/>
        <v>8.1954095457136722E-2</v>
      </c>
      <c r="O82">
        <f t="shared" si="38"/>
        <v>9.2266200183531419E-2</v>
      </c>
      <c r="P82">
        <f t="shared" si="39"/>
        <v>4.3419388321661839E-2</v>
      </c>
      <c r="Q82">
        <f t="shared" si="40"/>
        <v>6.1510800122354277E-3</v>
      </c>
      <c r="R82">
        <f t="shared" si="41"/>
        <v>3.6182823601384863E-3</v>
      </c>
      <c r="S82">
        <f t="shared" si="42"/>
        <v>2.388066357691401E-2</v>
      </c>
      <c r="T82">
        <f t="shared" si="43"/>
        <v>1.3749472968526249E-2</v>
      </c>
      <c r="U82">
        <f t="shared" si="44"/>
        <v>4.2333903613620293E-2</v>
      </c>
      <c r="V82">
        <f t="shared" si="45"/>
        <v>2.4604320048941711E-2</v>
      </c>
      <c r="W82">
        <f t="shared" si="46"/>
        <v>3.0755400061177138E-3</v>
      </c>
      <c r="X82">
        <f t="shared" si="47"/>
        <v>1.8091411800692432E-3</v>
      </c>
      <c r="Y82">
        <f t="shared" si="48"/>
        <v>1.1940331788457005E-2</v>
      </c>
      <c r="Z82">
        <f t="shared" si="49"/>
        <v>6.8747364842631246E-3</v>
      </c>
      <c r="AA82">
        <f t="shared" si="50"/>
        <v>2.1166951806810146E-2</v>
      </c>
      <c r="AB82">
        <f t="shared" si="51"/>
        <v>1.2302160024470855E-2</v>
      </c>
    </row>
    <row r="83" spans="1:28" x14ac:dyDescent="0.25">
      <c r="A83">
        <v>81</v>
      </c>
      <c r="B83">
        <v>0.30208367010211989</v>
      </c>
      <c r="C83">
        <f t="shared" si="26"/>
        <v>4.8333387216339181E-2</v>
      </c>
      <c r="D83">
        <f t="shared" si="27"/>
        <v>3.3229203711233189E-2</v>
      </c>
      <c r="E83">
        <f t="shared" si="28"/>
        <v>3.6250040412254388E-2</v>
      </c>
      <c r="F83">
        <f t="shared" si="29"/>
        <v>2.7187530309190789E-2</v>
      </c>
      <c r="G83">
        <f t="shared" si="30"/>
        <v>3.6250040412254388E-2</v>
      </c>
      <c r="H83">
        <f t="shared" si="31"/>
        <v>2.7187530309190789E-2</v>
      </c>
      <c r="I83">
        <f t="shared" si="32"/>
        <v>5.1354223917360386E-2</v>
      </c>
      <c r="J83">
        <f t="shared" si="33"/>
        <v>3.7760458762764987E-2</v>
      </c>
      <c r="K83">
        <f t="shared" si="34"/>
        <v>3.866670977307135E-2</v>
      </c>
      <c r="L83">
        <f t="shared" si="35"/>
        <v>2.5979195628782308E-2</v>
      </c>
      <c r="M83">
        <f t="shared" si="36"/>
        <v>5.1354223917360386E-2</v>
      </c>
      <c r="N83">
        <f t="shared" si="37"/>
        <v>4.5614634185420104E-2</v>
      </c>
      <c r="O83">
        <f t="shared" si="38"/>
        <v>5.1354223917360386E-2</v>
      </c>
      <c r="P83">
        <f t="shared" si="39"/>
        <v>2.4166693608169591E-2</v>
      </c>
      <c r="Q83">
        <f t="shared" si="40"/>
        <v>3.4236149278240257E-3</v>
      </c>
      <c r="R83">
        <f t="shared" si="41"/>
        <v>2.0138911340141325E-3</v>
      </c>
      <c r="S83">
        <f t="shared" si="42"/>
        <v>1.3291681484493275E-2</v>
      </c>
      <c r="T83">
        <f t="shared" si="43"/>
        <v>7.6527863092537042E-3</v>
      </c>
      <c r="U83">
        <f t="shared" si="44"/>
        <v>2.3562526267965352E-2</v>
      </c>
      <c r="V83">
        <f t="shared" si="45"/>
        <v>1.3694459711296103E-2</v>
      </c>
      <c r="W83">
        <f t="shared" si="46"/>
        <v>1.7118074639120128E-3</v>
      </c>
      <c r="X83">
        <f t="shared" si="47"/>
        <v>1.0069455670070663E-3</v>
      </c>
      <c r="Y83">
        <f t="shared" si="48"/>
        <v>6.6458407422466375E-3</v>
      </c>
      <c r="Z83">
        <f t="shared" si="49"/>
        <v>3.8263931546268521E-3</v>
      </c>
      <c r="AA83">
        <f t="shared" si="50"/>
        <v>1.1781263133982676E-2</v>
      </c>
      <c r="AB83">
        <f t="shared" si="51"/>
        <v>6.8472298556480514E-3</v>
      </c>
    </row>
    <row r="84" spans="1:28" x14ac:dyDescent="0.25">
      <c r="A84">
        <v>82</v>
      </c>
      <c r="B84">
        <v>0.28523267846457012</v>
      </c>
      <c r="C84">
        <f t="shared" si="26"/>
        <v>4.5637228554331222E-2</v>
      </c>
      <c r="D84">
        <f t="shared" si="27"/>
        <v>3.1375594631102711E-2</v>
      </c>
      <c r="E84">
        <f t="shared" si="28"/>
        <v>3.4227921415748416E-2</v>
      </c>
      <c r="F84">
        <f t="shared" si="29"/>
        <v>2.5670941061811309E-2</v>
      </c>
      <c r="G84">
        <f t="shared" si="30"/>
        <v>3.4227921415748416E-2</v>
      </c>
      <c r="H84">
        <f t="shared" si="31"/>
        <v>2.5670941061811309E-2</v>
      </c>
      <c r="I84">
        <f t="shared" si="32"/>
        <v>4.8489555338976927E-2</v>
      </c>
      <c r="J84">
        <f t="shared" si="33"/>
        <v>3.5654084808071265E-2</v>
      </c>
      <c r="K84">
        <f t="shared" si="34"/>
        <v>3.6509782843464976E-2</v>
      </c>
      <c r="L84">
        <f t="shared" si="35"/>
        <v>2.4530010347953029E-2</v>
      </c>
      <c r="M84">
        <f t="shared" si="36"/>
        <v>4.8489555338976927E-2</v>
      </c>
      <c r="N84">
        <f t="shared" si="37"/>
        <v>4.3070134448150089E-2</v>
      </c>
      <c r="O84">
        <f t="shared" si="38"/>
        <v>4.8489555338976927E-2</v>
      </c>
      <c r="P84">
        <f t="shared" si="39"/>
        <v>2.2818614277165611E-2</v>
      </c>
      <c r="Q84">
        <f t="shared" si="40"/>
        <v>3.2326370225984617E-3</v>
      </c>
      <c r="R84">
        <f t="shared" si="41"/>
        <v>1.9015511897638006E-3</v>
      </c>
      <c r="S84">
        <f t="shared" si="42"/>
        <v>1.2550237852441085E-2</v>
      </c>
      <c r="T84">
        <f t="shared" si="43"/>
        <v>7.2258945211024425E-3</v>
      </c>
      <c r="U84">
        <f t="shared" si="44"/>
        <v>2.2248148920236469E-2</v>
      </c>
      <c r="V84">
        <f t="shared" si="45"/>
        <v>1.2930548090393847E-2</v>
      </c>
      <c r="W84">
        <f t="shared" si="46"/>
        <v>1.6163185112992309E-3</v>
      </c>
      <c r="X84">
        <f t="shared" si="47"/>
        <v>9.5077559488190031E-4</v>
      </c>
      <c r="Y84">
        <f t="shared" si="48"/>
        <v>6.2751189262205426E-3</v>
      </c>
      <c r="Z84">
        <f t="shared" si="49"/>
        <v>3.6129472605512213E-3</v>
      </c>
      <c r="AA84">
        <f t="shared" si="50"/>
        <v>1.1124074460118235E-2</v>
      </c>
      <c r="AB84">
        <f t="shared" si="51"/>
        <v>6.4652740451969235E-3</v>
      </c>
    </row>
    <row r="85" spans="1:28" x14ac:dyDescent="0.25">
      <c r="A85">
        <v>83</v>
      </c>
      <c r="B85">
        <v>0.27454339624132473</v>
      </c>
      <c r="C85">
        <f t="shared" si="26"/>
        <v>4.3926943398611959E-2</v>
      </c>
      <c r="D85">
        <f t="shared" si="27"/>
        <v>3.0199773586545721E-2</v>
      </c>
      <c r="E85">
        <f t="shared" si="28"/>
        <v>3.2945207548958966E-2</v>
      </c>
      <c r="F85">
        <f t="shared" si="29"/>
        <v>2.4708905661719224E-2</v>
      </c>
      <c r="G85">
        <f t="shared" si="30"/>
        <v>3.2945207548958966E-2</v>
      </c>
      <c r="H85">
        <f t="shared" si="31"/>
        <v>2.4708905661719224E-2</v>
      </c>
      <c r="I85">
        <f t="shared" si="32"/>
        <v>4.6672377361025211E-2</v>
      </c>
      <c r="J85">
        <f t="shared" si="33"/>
        <v>3.4317924530165592E-2</v>
      </c>
      <c r="K85">
        <f t="shared" si="34"/>
        <v>3.5141554718889564E-2</v>
      </c>
      <c r="L85">
        <f t="shared" si="35"/>
        <v>2.3610732076753925E-2</v>
      </c>
      <c r="M85">
        <f t="shared" si="36"/>
        <v>4.6672377361025211E-2</v>
      </c>
      <c r="N85">
        <f t="shared" si="37"/>
        <v>4.1456052832440034E-2</v>
      </c>
      <c r="O85">
        <f t="shared" si="38"/>
        <v>4.6672377361025211E-2</v>
      </c>
      <c r="P85">
        <f t="shared" si="39"/>
        <v>2.1963471699305979E-2</v>
      </c>
      <c r="Q85">
        <f t="shared" si="40"/>
        <v>3.1114918240683471E-3</v>
      </c>
      <c r="R85">
        <f t="shared" si="41"/>
        <v>1.8302893082754981E-3</v>
      </c>
      <c r="S85">
        <f t="shared" si="42"/>
        <v>1.2079909434618287E-2</v>
      </c>
      <c r="T85">
        <f t="shared" si="43"/>
        <v>6.9550993714468934E-3</v>
      </c>
      <c r="U85">
        <f t="shared" si="44"/>
        <v>2.141438490682333E-2</v>
      </c>
      <c r="V85">
        <f t="shared" si="45"/>
        <v>1.2445967296273388E-2</v>
      </c>
      <c r="W85">
        <f t="shared" si="46"/>
        <v>1.5557459120341735E-3</v>
      </c>
      <c r="X85">
        <f t="shared" si="47"/>
        <v>9.1514465413774907E-4</v>
      </c>
      <c r="Y85">
        <f t="shared" si="48"/>
        <v>6.0399547173091437E-3</v>
      </c>
      <c r="Z85">
        <f t="shared" si="49"/>
        <v>3.4775496857234467E-3</v>
      </c>
      <c r="AA85">
        <f t="shared" si="50"/>
        <v>1.0707192453411665E-2</v>
      </c>
      <c r="AB85">
        <f t="shared" si="51"/>
        <v>6.2229836481366941E-3</v>
      </c>
    </row>
    <row r="86" spans="1:28" x14ac:dyDescent="0.25">
      <c r="A86">
        <v>84</v>
      </c>
      <c r="B86">
        <v>0.25992569481712391</v>
      </c>
      <c r="C86">
        <f t="shared" si="26"/>
        <v>4.1588111170739829E-2</v>
      </c>
      <c r="D86">
        <f t="shared" si="27"/>
        <v>2.8591826429883629E-2</v>
      </c>
      <c r="E86">
        <f t="shared" si="28"/>
        <v>3.1191083378054867E-2</v>
      </c>
      <c r="F86">
        <f t="shared" si="29"/>
        <v>2.3393312533541152E-2</v>
      </c>
      <c r="G86">
        <f t="shared" si="30"/>
        <v>3.1191083378054867E-2</v>
      </c>
      <c r="H86">
        <f t="shared" si="31"/>
        <v>2.3393312533541152E-2</v>
      </c>
      <c r="I86">
        <f t="shared" si="32"/>
        <v>4.4187368118911066E-2</v>
      </c>
      <c r="J86">
        <f t="shared" si="33"/>
        <v>3.2490711852140489E-2</v>
      </c>
      <c r="K86">
        <f t="shared" si="34"/>
        <v>3.327048893659186E-2</v>
      </c>
      <c r="L86">
        <f t="shared" si="35"/>
        <v>2.2353609754272655E-2</v>
      </c>
      <c r="M86">
        <f t="shared" si="36"/>
        <v>4.4187368118911066E-2</v>
      </c>
      <c r="N86">
        <f t="shared" si="37"/>
        <v>3.9248779917385707E-2</v>
      </c>
      <c r="O86">
        <f t="shared" si="38"/>
        <v>4.4187368118911066E-2</v>
      </c>
      <c r="P86">
        <f t="shared" si="39"/>
        <v>2.0794055585369915E-2</v>
      </c>
      <c r="Q86">
        <f t="shared" si="40"/>
        <v>2.9458245412607377E-3</v>
      </c>
      <c r="R86">
        <f t="shared" si="41"/>
        <v>1.7328379654474927E-3</v>
      </c>
      <c r="S86">
        <f t="shared" si="42"/>
        <v>1.1436730571953451E-2</v>
      </c>
      <c r="T86">
        <f t="shared" si="43"/>
        <v>6.5847842687004722E-3</v>
      </c>
      <c r="U86">
        <f t="shared" si="44"/>
        <v>2.0274204195735664E-2</v>
      </c>
      <c r="V86">
        <f t="shared" si="45"/>
        <v>1.1783298165042951E-2</v>
      </c>
      <c r="W86">
        <f t="shared" si="46"/>
        <v>1.4729122706303689E-3</v>
      </c>
      <c r="X86">
        <f t="shared" si="47"/>
        <v>8.6641898272374633E-4</v>
      </c>
      <c r="Y86">
        <f t="shared" si="48"/>
        <v>5.7183652859767254E-3</v>
      </c>
      <c r="Z86">
        <f t="shared" si="49"/>
        <v>3.2923921343502361E-3</v>
      </c>
      <c r="AA86">
        <f t="shared" si="50"/>
        <v>1.0137102097867832E-2</v>
      </c>
      <c r="AB86">
        <f t="shared" si="51"/>
        <v>5.8916490825214754E-3</v>
      </c>
    </row>
    <row r="87" spans="1:28" x14ac:dyDescent="0.25">
      <c r="A87">
        <v>85</v>
      </c>
      <c r="B87">
        <v>0.24844725943216051</v>
      </c>
      <c r="C87">
        <f t="shared" si="26"/>
        <v>3.9751561509145682E-2</v>
      </c>
      <c r="D87">
        <f t="shared" si="27"/>
        <v>2.7329198537537656E-2</v>
      </c>
      <c r="E87">
        <f t="shared" si="28"/>
        <v>2.981367113185926E-2</v>
      </c>
      <c r="F87">
        <f t="shared" si="29"/>
        <v>2.2360253348894445E-2</v>
      </c>
      <c r="G87">
        <f t="shared" si="30"/>
        <v>2.981367113185926E-2</v>
      </c>
      <c r="H87">
        <f t="shared" si="31"/>
        <v>2.2360253348894445E-2</v>
      </c>
      <c r="I87">
        <f t="shared" si="32"/>
        <v>4.2236034103467289E-2</v>
      </c>
      <c r="J87">
        <f t="shared" si="33"/>
        <v>3.1055907429020063E-2</v>
      </c>
      <c r="K87">
        <f t="shared" si="34"/>
        <v>3.1801249207316543E-2</v>
      </c>
      <c r="L87">
        <f t="shared" si="35"/>
        <v>2.1366464311165803E-2</v>
      </c>
      <c r="M87">
        <f t="shared" si="36"/>
        <v>4.2236034103467289E-2</v>
      </c>
      <c r="N87">
        <f t="shared" si="37"/>
        <v>3.7515536174256237E-2</v>
      </c>
      <c r="O87">
        <f t="shared" si="38"/>
        <v>4.2236034103467289E-2</v>
      </c>
      <c r="P87">
        <f t="shared" si="39"/>
        <v>1.9875780754572841E-2</v>
      </c>
      <c r="Q87">
        <f t="shared" si="40"/>
        <v>2.8157356068978191E-3</v>
      </c>
      <c r="R87">
        <f t="shared" si="41"/>
        <v>1.6563150628810699E-3</v>
      </c>
      <c r="S87">
        <f t="shared" si="42"/>
        <v>1.0931679415015062E-2</v>
      </c>
      <c r="T87">
        <f t="shared" si="43"/>
        <v>6.2939972389480662E-3</v>
      </c>
      <c r="U87">
        <f t="shared" si="44"/>
        <v>1.937888623570852E-2</v>
      </c>
      <c r="V87">
        <f t="shared" si="45"/>
        <v>1.1262942427591276E-2</v>
      </c>
      <c r="W87">
        <f t="shared" si="46"/>
        <v>1.4078678034489095E-3</v>
      </c>
      <c r="X87">
        <f t="shared" si="47"/>
        <v>8.2815753144053496E-4</v>
      </c>
      <c r="Y87">
        <f t="shared" si="48"/>
        <v>5.465839707507531E-3</v>
      </c>
      <c r="Z87">
        <f t="shared" si="49"/>
        <v>3.1469986194740331E-3</v>
      </c>
      <c r="AA87">
        <f t="shared" si="50"/>
        <v>9.68944311785426E-3</v>
      </c>
      <c r="AB87">
        <f t="shared" si="51"/>
        <v>5.6314712137956382E-3</v>
      </c>
    </row>
    <row r="88" spans="1:28" x14ac:dyDescent="0.25">
      <c r="A88">
        <v>86</v>
      </c>
      <c r="B88">
        <v>0.24219533508814925</v>
      </c>
      <c r="C88">
        <f t="shared" si="26"/>
        <v>3.8751253614103878E-2</v>
      </c>
      <c r="D88">
        <f t="shared" si="27"/>
        <v>2.6641486859696417E-2</v>
      </c>
      <c r="E88">
        <f t="shared" si="28"/>
        <v>2.9063440210577909E-2</v>
      </c>
      <c r="F88">
        <f t="shared" si="29"/>
        <v>2.1797580157933431E-2</v>
      </c>
      <c r="G88">
        <f t="shared" si="30"/>
        <v>2.9063440210577909E-2</v>
      </c>
      <c r="H88">
        <f t="shared" si="31"/>
        <v>2.1797580157933431E-2</v>
      </c>
      <c r="I88">
        <f t="shared" si="32"/>
        <v>4.1173206964985373E-2</v>
      </c>
      <c r="J88">
        <f t="shared" si="33"/>
        <v>3.0274416886018656E-2</v>
      </c>
      <c r="K88">
        <f t="shared" si="34"/>
        <v>3.1001002891283106E-2</v>
      </c>
      <c r="L88">
        <f t="shared" si="35"/>
        <v>2.0828798817580835E-2</v>
      </c>
      <c r="M88">
        <f t="shared" si="36"/>
        <v>4.1173206964985373E-2</v>
      </c>
      <c r="N88">
        <f t="shared" si="37"/>
        <v>3.6571495598310536E-2</v>
      </c>
      <c r="O88">
        <f t="shared" si="38"/>
        <v>4.1173206964985373E-2</v>
      </c>
      <c r="P88">
        <f t="shared" si="39"/>
        <v>1.9375626807051939E-2</v>
      </c>
      <c r="Q88">
        <f t="shared" si="40"/>
        <v>2.7448804643323585E-3</v>
      </c>
      <c r="R88">
        <f t="shared" si="41"/>
        <v>1.6146355672543283E-3</v>
      </c>
      <c r="S88">
        <f t="shared" si="42"/>
        <v>1.0656594743878567E-2</v>
      </c>
      <c r="T88">
        <f t="shared" si="43"/>
        <v>6.1356151555664474E-3</v>
      </c>
      <c r="U88">
        <f t="shared" si="44"/>
        <v>1.8891236136875642E-2</v>
      </c>
      <c r="V88">
        <f t="shared" si="45"/>
        <v>1.0979521857329434E-2</v>
      </c>
      <c r="W88">
        <f t="shared" si="46"/>
        <v>1.3724402321661792E-3</v>
      </c>
      <c r="X88">
        <f t="shared" si="47"/>
        <v>8.0731778362716413E-4</v>
      </c>
      <c r="Y88">
        <f t="shared" si="48"/>
        <v>5.3282973719392833E-3</v>
      </c>
      <c r="Z88">
        <f t="shared" si="49"/>
        <v>3.0678075777832237E-3</v>
      </c>
      <c r="AA88">
        <f t="shared" si="50"/>
        <v>9.4456180684378208E-3</v>
      </c>
      <c r="AB88">
        <f t="shared" si="51"/>
        <v>5.489760928664717E-3</v>
      </c>
    </row>
    <row r="89" spans="1:28" x14ac:dyDescent="0.25">
      <c r="A89">
        <v>87</v>
      </c>
      <c r="B89">
        <v>0.25733339234694114</v>
      </c>
      <c r="C89">
        <f t="shared" si="26"/>
        <v>4.1173342775510581E-2</v>
      </c>
      <c r="D89">
        <f t="shared" si="27"/>
        <v>2.8306673158163525E-2</v>
      </c>
      <c r="E89">
        <f t="shared" si="28"/>
        <v>3.0880007081632934E-2</v>
      </c>
      <c r="F89">
        <f t="shared" si="29"/>
        <v>2.3160005311224703E-2</v>
      </c>
      <c r="G89">
        <f t="shared" si="30"/>
        <v>3.0880007081632934E-2</v>
      </c>
      <c r="H89">
        <f t="shared" si="31"/>
        <v>2.3160005311224703E-2</v>
      </c>
      <c r="I89">
        <f t="shared" si="32"/>
        <v>4.3746676698979997E-2</v>
      </c>
      <c r="J89">
        <f t="shared" si="33"/>
        <v>3.2166674043367642E-2</v>
      </c>
      <c r="K89">
        <f t="shared" si="34"/>
        <v>3.2938674220408463E-2</v>
      </c>
      <c r="L89">
        <f t="shared" si="35"/>
        <v>2.2130671741836937E-2</v>
      </c>
      <c r="M89">
        <f t="shared" si="36"/>
        <v>4.3746676698979997E-2</v>
      </c>
      <c r="N89">
        <f t="shared" si="37"/>
        <v>3.885734224438811E-2</v>
      </c>
      <c r="O89">
        <f t="shared" si="38"/>
        <v>4.3746676698979997E-2</v>
      </c>
      <c r="P89">
        <f t="shared" si="39"/>
        <v>2.0586671387755291E-2</v>
      </c>
      <c r="Q89">
        <f t="shared" si="40"/>
        <v>2.916445113265333E-3</v>
      </c>
      <c r="R89">
        <f t="shared" si="41"/>
        <v>1.7155559489796075E-3</v>
      </c>
      <c r="S89">
        <f t="shared" si="42"/>
        <v>1.132266926326541E-2</v>
      </c>
      <c r="T89">
        <f t="shared" si="43"/>
        <v>6.5191126061225086E-3</v>
      </c>
      <c r="U89">
        <f t="shared" si="44"/>
        <v>2.0072004603061407E-2</v>
      </c>
      <c r="V89">
        <f t="shared" si="45"/>
        <v>1.1665780453061332E-2</v>
      </c>
      <c r="W89">
        <f t="shared" si="46"/>
        <v>1.4582225566326665E-3</v>
      </c>
      <c r="X89">
        <f t="shared" si="47"/>
        <v>8.5777797448980374E-4</v>
      </c>
      <c r="Y89">
        <f t="shared" si="48"/>
        <v>5.661334631632705E-3</v>
      </c>
      <c r="Z89">
        <f t="shared" si="49"/>
        <v>3.2595563030612543E-3</v>
      </c>
      <c r="AA89">
        <f t="shared" si="50"/>
        <v>1.0036002301530704E-2</v>
      </c>
      <c r="AB89">
        <f t="shared" si="51"/>
        <v>5.8328902265306661E-3</v>
      </c>
    </row>
    <row r="90" spans="1:28" x14ac:dyDescent="0.25">
      <c r="A90">
        <v>88</v>
      </c>
      <c r="B90">
        <v>0.31772295403197875</v>
      </c>
      <c r="C90">
        <f t="shared" si="26"/>
        <v>5.0835672645116604E-2</v>
      </c>
      <c r="D90">
        <f t="shared" si="27"/>
        <v>3.4949524943517662E-2</v>
      </c>
      <c r="E90">
        <f t="shared" si="28"/>
        <v>3.8126754483837448E-2</v>
      </c>
      <c r="F90">
        <f t="shared" si="29"/>
        <v>2.8595065862878088E-2</v>
      </c>
      <c r="G90">
        <f t="shared" si="30"/>
        <v>3.8126754483837448E-2</v>
      </c>
      <c r="H90">
        <f t="shared" si="31"/>
        <v>2.8595065862878088E-2</v>
      </c>
      <c r="I90">
        <f t="shared" si="32"/>
        <v>5.401290218543639E-2</v>
      </c>
      <c r="J90">
        <f t="shared" si="33"/>
        <v>3.9715369253997344E-2</v>
      </c>
      <c r="K90">
        <f t="shared" si="34"/>
        <v>4.0668538116093285E-2</v>
      </c>
      <c r="L90">
        <f t="shared" si="35"/>
        <v>2.7324174046750169E-2</v>
      </c>
      <c r="M90">
        <f t="shared" si="36"/>
        <v>5.401290218543639E-2</v>
      </c>
      <c r="N90">
        <f t="shared" si="37"/>
        <v>4.797616605882879E-2</v>
      </c>
      <c r="O90">
        <f t="shared" si="38"/>
        <v>5.401290218543639E-2</v>
      </c>
      <c r="P90">
        <f t="shared" si="39"/>
        <v>2.5417836322558302E-2</v>
      </c>
      <c r="Q90">
        <f t="shared" si="40"/>
        <v>3.6008601456957593E-3</v>
      </c>
      <c r="R90">
        <f t="shared" si="41"/>
        <v>2.1181530268798584E-3</v>
      </c>
      <c r="S90">
        <f t="shared" si="42"/>
        <v>1.3979809977407064E-2</v>
      </c>
      <c r="T90">
        <f t="shared" si="43"/>
        <v>8.0489815021434624E-3</v>
      </c>
      <c r="U90">
        <f t="shared" si="44"/>
        <v>2.4782390414494343E-2</v>
      </c>
      <c r="V90">
        <f t="shared" si="45"/>
        <v>1.4403440582783037E-2</v>
      </c>
      <c r="W90">
        <f t="shared" si="46"/>
        <v>1.8004300728478796E-3</v>
      </c>
      <c r="X90">
        <f t="shared" si="47"/>
        <v>1.0590765134399292E-3</v>
      </c>
      <c r="Y90">
        <f t="shared" si="48"/>
        <v>6.9899049887035321E-3</v>
      </c>
      <c r="Z90">
        <f t="shared" si="49"/>
        <v>4.0244907510717312E-3</v>
      </c>
      <c r="AA90">
        <f t="shared" si="50"/>
        <v>1.2391195207247171E-2</v>
      </c>
      <c r="AB90">
        <f t="shared" si="51"/>
        <v>7.2017202913915185E-3</v>
      </c>
    </row>
    <row r="91" spans="1:28" x14ac:dyDescent="0.25">
      <c r="A91">
        <v>89</v>
      </c>
      <c r="B91">
        <v>0.43055854272527261</v>
      </c>
      <c r="C91">
        <f t="shared" si="26"/>
        <v>6.8889366836043617E-2</v>
      </c>
      <c r="D91">
        <f t="shared" si="27"/>
        <v>4.7361439699779989E-2</v>
      </c>
      <c r="E91">
        <f t="shared" si="28"/>
        <v>5.1667025127032709E-2</v>
      </c>
      <c r="F91">
        <f t="shared" si="29"/>
        <v>3.8750268845274535E-2</v>
      </c>
      <c r="G91">
        <f t="shared" si="30"/>
        <v>5.1667025127032709E-2</v>
      </c>
      <c r="H91">
        <f t="shared" si="31"/>
        <v>3.8750268845274535E-2</v>
      </c>
      <c r="I91">
        <f t="shared" si="32"/>
        <v>7.3194952263296351E-2</v>
      </c>
      <c r="J91">
        <f t="shared" si="33"/>
        <v>5.3819817840659076E-2</v>
      </c>
      <c r="K91">
        <f t="shared" si="34"/>
        <v>5.5111493468834892E-2</v>
      </c>
      <c r="L91">
        <f t="shared" si="35"/>
        <v>3.702803467437344E-2</v>
      </c>
      <c r="M91">
        <f t="shared" si="36"/>
        <v>7.3194952263296351E-2</v>
      </c>
      <c r="N91">
        <f t="shared" si="37"/>
        <v>6.5014339951516162E-2</v>
      </c>
      <c r="O91">
        <f t="shared" si="38"/>
        <v>7.3194952263296351E-2</v>
      </c>
      <c r="P91">
        <f t="shared" si="39"/>
        <v>3.4444683418021808E-2</v>
      </c>
      <c r="Q91">
        <f t="shared" si="40"/>
        <v>4.8796634842197565E-3</v>
      </c>
      <c r="R91">
        <f t="shared" si="41"/>
        <v>2.8703902848351507E-3</v>
      </c>
      <c r="S91">
        <f t="shared" si="42"/>
        <v>1.8944575879911992E-2</v>
      </c>
      <c r="T91">
        <f t="shared" si="43"/>
        <v>1.0907483082373572E-2</v>
      </c>
      <c r="U91">
        <f t="shared" si="44"/>
        <v>3.3583566332571264E-2</v>
      </c>
      <c r="V91">
        <f t="shared" si="45"/>
        <v>1.9518653936879026E-2</v>
      </c>
      <c r="W91">
        <f t="shared" si="46"/>
        <v>2.4398317421098783E-3</v>
      </c>
      <c r="X91">
        <f t="shared" si="47"/>
        <v>1.4351951424175753E-3</v>
      </c>
      <c r="Y91">
        <f t="shared" si="48"/>
        <v>9.4722879399559961E-3</v>
      </c>
      <c r="Z91">
        <f t="shared" si="49"/>
        <v>5.4537415411867862E-3</v>
      </c>
      <c r="AA91">
        <f t="shared" si="50"/>
        <v>1.6791783166285632E-2</v>
      </c>
      <c r="AB91">
        <f t="shared" si="51"/>
        <v>9.7593269684395131E-3</v>
      </c>
    </row>
    <row r="92" spans="1:28" x14ac:dyDescent="0.25">
      <c r="A92">
        <v>90</v>
      </c>
      <c r="B92">
        <v>0.50552599106148288</v>
      </c>
      <c r="C92">
        <f t="shared" si="26"/>
        <v>8.0884158569837258E-2</v>
      </c>
      <c r="D92">
        <f t="shared" si="27"/>
        <v>5.5607859016763114E-2</v>
      </c>
      <c r="E92">
        <f t="shared" si="28"/>
        <v>6.066311892737794E-2</v>
      </c>
      <c r="F92">
        <f t="shared" si="29"/>
        <v>4.5497339195533455E-2</v>
      </c>
      <c r="G92">
        <f t="shared" si="30"/>
        <v>6.066311892737794E-2</v>
      </c>
      <c r="H92">
        <f t="shared" si="31"/>
        <v>4.5497339195533455E-2</v>
      </c>
      <c r="I92">
        <f t="shared" si="32"/>
        <v>8.5939418480452098E-2</v>
      </c>
      <c r="J92">
        <f t="shared" si="33"/>
        <v>6.319074888268536E-2</v>
      </c>
      <c r="K92">
        <f t="shared" si="34"/>
        <v>6.4707326855869815E-2</v>
      </c>
      <c r="L92">
        <f t="shared" si="35"/>
        <v>4.3475235231287525E-2</v>
      </c>
      <c r="M92">
        <f t="shared" si="36"/>
        <v>8.5939418480452098E-2</v>
      </c>
      <c r="N92">
        <f t="shared" si="37"/>
        <v>7.6334424650283908E-2</v>
      </c>
      <c r="O92">
        <f t="shared" si="38"/>
        <v>8.5939418480452098E-2</v>
      </c>
      <c r="P92">
        <f t="shared" si="39"/>
        <v>4.0442079284918629E-2</v>
      </c>
      <c r="Q92">
        <f t="shared" si="40"/>
        <v>5.7292945653634733E-3</v>
      </c>
      <c r="R92">
        <f t="shared" si="41"/>
        <v>3.3701732737432188E-3</v>
      </c>
      <c r="S92">
        <f t="shared" si="42"/>
        <v>2.2243143606705245E-2</v>
      </c>
      <c r="T92">
        <f t="shared" si="43"/>
        <v>1.2806658440224232E-2</v>
      </c>
      <c r="U92">
        <f t="shared" si="44"/>
        <v>3.9431027302795664E-2</v>
      </c>
      <c r="V92">
        <f t="shared" si="45"/>
        <v>2.2917178261453893E-2</v>
      </c>
      <c r="W92">
        <f t="shared" si="46"/>
        <v>2.8646472826817366E-3</v>
      </c>
      <c r="X92">
        <f t="shared" si="47"/>
        <v>1.6850866368716094E-3</v>
      </c>
      <c r="Y92">
        <f t="shared" si="48"/>
        <v>1.1121571803352623E-2</v>
      </c>
      <c r="Z92">
        <f t="shared" si="49"/>
        <v>6.4033292201121162E-3</v>
      </c>
      <c r="AA92">
        <f t="shared" si="50"/>
        <v>1.9715513651397832E-2</v>
      </c>
      <c r="AB92">
        <f t="shared" si="51"/>
        <v>1.1458589130726947E-2</v>
      </c>
    </row>
    <row r="93" spans="1:28" x14ac:dyDescent="0.25">
      <c r="A93">
        <v>91</v>
      </c>
      <c r="B93">
        <v>0.50091859705563191</v>
      </c>
      <c r="C93">
        <f t="shared" si="26"/>
        <v>8.0146975528901113E-2</v>
      </c>
      <c r="D93">
        <f t="shared" si="27"/>
        <v>5.5101045676119509E-2</v>
      </c>
      <c r="E93">
        <f t="shared" si="28"/>
        <v>6.0110231646675824E-2</v>
      </c>
      <c r="F93">
        <f t="shared" si="29"/>
        <v>4.5082673735006872E-2</v>
      </c>
      <c r="G93">
        <f t="shared" si="30"/>
        <v>6.0110231646675824E-2</v>
      </c>
      <c r="H93">
        <f t="shared" si="31"/>
        <v>4.5082673735006872E-2</v>
      </c>
      <c r="I93">
        <f t="shared" si="32"/>
        <v>8.5156161499457428E-2</v>
      </c>
      <c r="J93">
        <f t="shared" si="33"/>
        <v>6.2614824631953989E-2</v>
      </c>
      <c r="K93">
        <f t="shared" si="34"/>
        <v>6.4117580423120879E-2</v>
      </c>
      <c r="L93">
        <f t="shared" si="35"/>
        <v>4.3078999346784344E-2</v>
      </c>
      <c r="M93">
        <f t="shared" si="36"/>
        <v>8.5156161499457428E-2</v>
      </c>
      <c r="N93">
        <f t="shared" si="37"/>
        <v>7.5638708155400414E-2</v>
      </c>
      <c r="O93">
        <f t="shared" si="38"/>
        <v>8.5156161499457428E-2</v>
      </c>
      <c r="P93">
        <f t="shared" si="39"/>
        <v>4.0073487764450556E-2</v>
      </c>
      <c r="Q93">
        <f t="shared" si="40"/>
        <v>5.677077433297162E-3</v>
      </c>
      <c r="R93">
        <f t="shared" si="41"/>
        <v>3.3394573137042124E-3</v>
      </c>
      <c r="S93">
        <f t="shared" si="42"/>
        <v>2.2040418270447802E-2</v>
      </c>
      <c r="T93">
        <f t="shared" si="43"/>
        <v>1.2689937792076007E-2</v>
      </c>
      <c r="U93">
        <f t="shared" si="44"/>
        <v>3.9071650570339289E-2</v>
      </c>
      <c r="V93">
        <f t="shared" si="45"/>
        <v>2.2708309733188648E-2</v>
      </c>
      <c r="W93">
        <f t="shared" si="46"/>
        <v>2.838538716648581E-3</v>
      </c>
      <c r="X93">
        <f t="shared" si="47"/>
        <v>1.6697286568521062E-3</v>
      </c>
      <c r="Y93">
        <f t="shared" si="48"/>
        <v>1.1020209135223901E-2</v>
      </c>
      <c r="Z93">
        <f t="shared" si="49"/>
        <v>6.3449688960380037E-3</v>
      </c>
      <c r="AA93">
        <f t="shared" si="50"/>
        <v>1.9535825285169645E-2</v>
      </c>
      <c r="AB93">
        <f t="shared" si="51"/>
        <v>1.1354154866594324E-2</v>
      </c>
    </row>
    <row r="94" spans="1:28" x14ac:dyDescent="0.25">
      <c r="A94">
        <v>92</v>
      </c>
      <c r="B94">
        <v>0.46298026299718109</v>
      </c>
      <c r="C94">
        <f t="shared" si="26"/>
        <v>7.4076842079548982E-2</v>
      </c>
      <c r="D94">
        <f t="shared" si="27"/>
        <v>5.0927828929689924E-2</v>
      </c>
      <c r="E94">
        <f t="shared" si="28"/>
        <v>5.555763155966173E-2</v>
      </c>
      <c r="F94">
        <f t="shared" si="29"/>
        <v>4.1668223669746297E-2</v>
      </c>
      <c r="G94">
        <f t="shared" si="30"/>
        <v>5.555763155966173E-2</v>
      </c>
      <c r="H94">
        <f t="shared" si="31"/>
        <v>4.1668223669746297E-2</v>
      </c>
      <c r="I94">
        <f t="shared" si="32"/>
        <v>7.8706644709520795E-2</v>
      </c>
      <c r="J94">
        <f t="shared" si="33"/>
        <v>5.7872532874647636E-2</v>
      </c>
      <c r="K94">
        <f t="shared" si="34"/>
        <v>5.926147366363918E-2</v>
      </c>
      <c r="L94">
        <f t="shared" si="35"/>
        <v>3.9816302617757572E-2</v>
      </c>
      <c r="M94">
        <f t="shared" si="36"/>
        <v>7.8706644709520795E-2</v>
      </c>
      <c r="N94">
        <f t="shared" si="37"/>
        <v>6.9910019712574337E-2</v>
      </c>
      <c r="O94">
        <f t="shared" si="38"/>
        <v>7.8706644709520795E-2</v>
      </c>
      <c r="P94">
        <f t="shared" si="39"/>
        <v>3.7038421039774491E-2</v>
      </c>
      <c r="Q94">
        <f t="shared" si="40"/>
        <v>5.2471096473013859E-3</v>
      </c>
      <c r="R94">
        <f t="shared" si="41"/>
        <v>3.0865350866478738E-3</v>
      </c>
      <c r="S94">
        <f t="shared" si="42"/>
        <v>2.0371131571875967E-2</v>
      </c>
      <c r="T94">
        <f t="shared" si="43"/>
        <v>1.1728833329261921E-2</v>
      </c>
      <c r="U94">
        <f t="shared" si="44"/>
        <v>3.6112460513780122E-2</v>
      </c>
      <c r="V94">
        <f t="shared" si="45"/>
        <v>2.0988438589205544E-2</v>
      </c>
      <c r="W94">
        <f t="shared" si="46"/>
        <v>2.623554823650693E-3</v>
      </c>
      <c r="X94">
        <f t="shared" si="47"/>
        <v>1.5432675433239369E-3</v>
      </c>
      <c r="Y94">
        <f t="shared" si="48"/>
        <v>1.0185565785937984E-2</v>
      </c>
      <c r="Z94">
        <f t="shared" si="49"/>
        <v>5.8644166646309604E-3</v>
      </c>
      <c r="AA94">
        <f t="shared" si="50"/>
        <v>1.8056230256890061E-2</v>
      </c>
      <c r="AB94">
        <f t="shared" si="51"/>
        <v>1.0494219294602772E-2</v>
      </c>
    </row>
    <row r="95" spans="1:28" x14ac:dyDescent="0.25">
      <c r="A95">
        <v>93</v>
      </c>
      <c r="B95">
        <v>0.41944462395207643</v>
      </c>
      <c r="C95">
        <f t="shared" si="26"/>
        <v>6.7111139832332231E-2</v>
      </c>
      <c r="D95">
        <f t="shared" si="27"/>
        <v>4.6138908634728408E-2</v>
      </c>
      <c r="E95">
        <f t="shared" si="28"/>
        <v>5.033335487424917E-2</v>
      </c>
      <c r="F95">
        <f t="shared" si="29"/>
        <v>3.7750016155686877E-2</v>
      </c>
      <c r="G95">
        <f t="shared" si="30"/>
        <v>5.033335487424917E-2</v>
      </c>
      <c r="H95">
        <f t="shared" si="31"/>
        <v>3.7750016155686877E-2</v>
      </c>
      <c r="I95">
        <f t="shared" si="32"/>
        <v>7.1305586071853E-2</v>
      </c>
      <c r="J95">
        <f t="shared" si="33"/>
        <v>5.2430577994009554E-2</v>
      </c>
      <c r="K95">
        <f t="shared" si="34"/>
        <v>5.3688911865865788E-2</v>
      </c>
      <c r="L95">
        <f t="shared" si="35"/>
        <v>3.6072237659878569E-2</v>
      </c>
      <c r="M95">
        <f t="shared" si="36"/>
        <v>7.1305586071853E-2</v>
      </c>
      <c r="N95">
        <f t="shared" si="37"/>
        <v>6.3336138216763538E-2</v>
      </c>
      <c r="O95">
        <f t="shared" si="38"/>
        <v>7.1305586071853E-2</v>
      </c>
      <c r="P95">
        <f t="shared" si="39"/>
        <v>3.3555569916166116E-2</v>
      </c>
      <c r="Q95">
        <f t="shared" si="40"/>
        <v>4.7537057381235332E-3</v>
      </c>
      <c r="R95">
        <f t="shared" si="41"/>
        <v>2.7962974930138425E-3</v>
      </c>
      <c r="S95">
        <f t="shared" si="42"/>
        <v>1.8455563453891363E-2</v>
      </c>
      <c r="T95">
        <f t="shared" si="43"/>
        <v>1.0625930473452602E-2</v>
      </c>
      <c r="U95">
        <f t="shared" si="44"/>
        <v>3.2716680668261965E-2</v>
      </c>
      <c r="V95">
        <f t="shared" si="45"/>
        <v>1.9014822952494133E-2</v>
      </c>
      <c r="W95">
        <f t="shared" si="46"/>
        <v>2.3768528690617666E-3</v>
      </c>
      <c r="X95">
        <f t="shared" si="47"/>
        <v>1.3981487465069213E-3</v>
      </c>
      <c r="Y95">
        <f t="shared" si="48"/>
        <v>9.2277817269456816E-3</v>
      </c>
      <c r="Z95">
        <f t="shared" si="49"/>
        <v>5.3129652367263011E-3</v>
      </c>
      <c r="AA95">
        <f t="shared" si="50"/>
        <v>1.6358340334130982E-2</v>
      </c>
      <c r="AB95">
        <f t="shared" si="51"/>
        <v>9.5074114762470664E-3</v>
      </c>
    </row>
    <row r="96" spans="1:28" x14ac:dyDescent="0.25">
      <c r="A96">
        <v>94</v>
      </c>
      <c r="B96">
        <v>0.33827973710024761</v>
      </c>
      <c r="C96">
        <f t="shared" si="26"/>
        <v>5.4124757936039616E-2</v>
      </c>
      <c r="D96">
        <f t="shared" si="27"/>
        <v>3.7210771081027237E-2</v>
      </c>
      <c r="E96">
        <f t="shared" si="28"/>
        <v>4.0593568452029709E-2</v>
      </c>
      <c r="F96">
        <f t="shared" si="29"/>
        <v>3.0445176339022283E-2</v>
      </c>
      <c r="G96">
        <f t="shared" si="30"/>
        <v>4.0593568452029709E-2</v>
      </c>
      <c r="H96">
        <f t="shared" si="31"/>
        <v>3.0445176339022283E-2</v>
      </c>
      <c r="I96">
        <f t="shared" si="32"/>
        <v>5.7507555307042095E-2</v>
      </c>
      <c r="J96">
        <f t="shared" si="33"/>
        <v>4.2284967137530952E-2</v>
      </c>
      <c r="K96">
        <f t="shared" si="34"/>
        <v>4.3299806348831696E-2</v>
      </c>
      <c r="L96">
        <f t="shared" si="35"/>
        <v>2.9092057390621293E-2</v>
      </c>
      <c r="M96">
        <f t="shared" si="36"/>
        <v>5.7507555307042095E-2</v>
      </c>
      <c r="N96">
        <f t="shared" si="37"/>
        <v>5.108024030213739E-2</v>
      </c>
      <c r="O96">
        <f t="shared" si="38"/>
        <v>5.7507555307042095E-2</v>
      </c>
      <c r="P96">
        <f t="shared" si="39"/>
        <v>2.7062378968019808E-2</v>
      </c>
      <c r="Q96">
        <f t="shared" si="40"/>
        <v>3.8338370204694734E-3</v>
      </c>
      <c r="R96">
        <f t="shared" si="41"/>
        <v>2.255198247334984E-3</v>
      </c>
      <c r="S96">
        <f t="shared" si="42"/>
        <v>1.4884308432410894E-2</v>
      </c>
      <c r="T96">
        <f t="shared" si="43"/>
        <v>8.56975333987294E-3</v>
      </c>
      <c r="U96">
        <f t="shared" si="44"/>
        <v>2.6385819493819313E-2</v>
      </c>
      <c r="V96">
        <f t="shared" si="45"/>
        <v>1.5335348081877894E-2</v>
      </c>
      <c r="W96">
        <f t="shared" si="46"/>
        <v>1.9169185102347367E-3</v>
      </c>
      <c r="X96">
        <f t="shared" si="47"/>
        <v>1.127599123667492E-3</v>
      </c>
      <c r="Y96">
        <f t="shared" si="48"/>
        <v>7.4421542162054471E-3</v>
      </c>
      <c r="Z96">
        <f t="shared" si="49"/>
        <v>4.28487666993647E-3</v>
      </c>
      <c r="AA96">
        <f t="shared" si="50"/>
        <v>1.3192909746909657E-2</v>
      </c>
      <c r="AB96">
        <f t="shared" si="51"/>
        <v>7.6676740409389469E-3</v>
      </c>
    </row>
    <row r="97" spans="1:28" x14ac:dyDescent="0.25">
      <c r="A97">
        <v>95</v>
      </c>
      <c r="B97">
        <v>0.25632967591270583</v>
      </c>
      <c r="C97">
        <f t="shared" si="26"/>
        <v>4.1012748146032937E-2</v>
      </c>
      <c r="D97">
        <f t="shared" si="27"/>
        <v>2.8196264350397644E-2</v>
      </c>
      <c r="E97">
        <f t="shared" si="28"/>
        <v>3.07595611095247E-2</v>
      </c>
      <c r="F97">
        <f t="shared" si="29"/>
        <v>2.3069670832143525E-2</v>
      </c>
      <c r="G97">
        <f t="shared" si="30"/>
        <v>3.07595611095247E-2</v>
      </c>
      <c r="H97">
        <f t="shared" si="31"/>
        <v>2.3069670832143525E-2</v>
      </c>
      <c r="I97">
        <f t="shared" si="32"/>
        <v>4.3576044905159997E-2</v>
      </c>
      <c r="J97">
        <f t="shared" si="33"/>
        <v>3.2041209489088229E-2</v>
      </c>
      <c r="K97">
        <f t="shared" si="34"/>
        <v>3.2810198516826344E-2</v>
      </c>
      <c r="L97">
        <f t="shared" si="35"/>
        <v>2.2044352128492699E-2</v>
      </c>
      <c r="M97">
        <f t="shared" si="36"/>
        <v>4.3576044905159997E-2</v>
      </c>
      <c r="N97">
        <f t="shared" si="37"/>
        <v>3.8705781062818578E-2</v>
      </c>
      <c r="O97">
        <f t="shared" si="38"/>
        <v>4.3576044905159997E-2</v>
      </c>
      <c r="P97">
        <f t="shared" si="39"/>
        <v>2.0506374073016469E-2</v>
      </c>
      <c r="Q97">
        <f t="shared" si="40"/>
        <v>2.9050696603439997E-3</v>
      </c>
      <c r="R97">
        <f t="shared" si="41"/>
        <v>1.7088645060847054E-3</v>
      </c>
      <c r="S97">
        <f t="shared" si="42"/>
        <v>1.1278505740159057E-2</v>
      </c>
      <c r="T97">
        <f t="shared" si="43"/>
        <v>6.4936851231218807E-3</v>
      </c>
      <c r="U97">
        <f t="shared" si="44"/>
        <v>1.9993714721191054E-2</v>
      </c>
      <c r="V97">
        <f t="shared" si="45"/>
        <v>1.1620278641375999E-2</v>
      </c>
      <c r="W97">
        <f t="shared" si="46"/>
        <v>1.4525348301719998E-3</v>
      </c>
      <c r="X97">
        <f t="shared" si="47"/>
        <v>8.5443225304235272E-4</v>
      </c>
      <c r="Y97">
        <f t="shared" si="48"/>
        <v>5.6392528700795284E-3</v>
      </c>
      <c r="Z97">
        <f t="shared" si="49"/>
        <v>3.2468425615609403E-3</v>
      </c>
      <c r="AA97">
        <f t="shared" si="50"/>
        <v>9.996857360595527E-3</v>
      </c>
      <c r="AB97">
        <f t="shared" si="51"/>
        <v>5.8101393206879993E-3</v>
      </c>
    </row>
    <row r="98" spans="1:28" x14ac:dyDescent="0.25">
      <c r="A98">
        <v>96</v>
      </c>
      <c r="B98">
        <v>0.24155845593316796</v>
      </c>
      <c r="C98">
        <f t="shared" si="26"/>
        <v>3.8649352949306874E-2</v>
      </c>
      <c r="D98">
        <f t="shared" si="27"/>
        <v>2.6571430152648477E-2</v>
      </c>
      <c r="E98">
        <f t="shared" si="28"/>
        <v>2.8987014711980154E-2</v>
      </c>
      <c r="F98">
        <f t="shared" si="29"/>
        <v>2.1740261033985117E-2</v>
      </c>
      <c r="G98">
        <f t="shared" si="30"/>
        <v>2.8987014711980154E-2</v>
      </c>
      <c r="H98">
        <f t="shared" si="31"/>
        <v>2.1740261033985117E-2</v>
      </c>
      <c r="I98">
        <f t="shared" si="32"/>
        <v>4.1064937508638558E-2</v>
      </c>
      <c r="J98">
        <f t="shared" si="33"/>
        <v>3.0194806991645996E-2</v>
      </c>
      <c r="K98">
        <f t="shared" si="34"/>
        <v>3.0919482359445499E-2</v>
      </c>
      <c r="L98">
        <f t="shared" si="35"/>
        <v>2.0774027210252444E-2</v>
      </c>
      <c r="M98">
        <f t="shared" si="36"/>
        <v>4.1064937508638558E-2</v>
      </c>
      <c r="N98">
        <f t="shared" si="37"/>
        <v>3.647532684590836E-2</v>
      </c>
      <c r="O98">
        <f t="shared" si="38"/>
        <v>4.1064937508638558E-2</v>
      </c>
      <c r="P98">
        <f t="shared" si="39"/>
        <v>1.9324676474653437E-2</v>
      </c>
      <c r="Q98">
        <f t="shared" si="40"/>
        <v>2.7376625005759037E-3</v>
      </c>
      <c r="R98">
        <f t="shared" si="41"/>
        <v>1.6103897062211196E-3</v>
      </c>
      <c r="S98">
        <f t="shared" si="42"/>
        <v>1.062857206105939E-2</v>
      </c>
      <c r="T98">
        <f t="shared" si="43"/>
        <v>6.1194808836402548E-3</v>
      </c>
      <c r="U98">
        <f t="shared" si="44"/>
        <v>1.8841559562787102E-2</v>
      </c>
      <c r="V98">
        <f t="shared" si="45"/>
        <v>1.0950650002303615E-2</v>
      </c>
      <c r="W98">
        <f t="shared" si="46"/>
        <v>1.3688312502879519E-3</v>
      </c>
      <c r="X98">
        <f t="shared" si="47"/>
        <v>8.051948531105598E-4</v>
      </c>
      <c r="Y98">
        <f t="shared" si="48"/>
        <v>5.3142860305296948E-3</v>
      </c>
      <c r="Z98">
        <f t="shared" si="49"/>
        <v>3.0597404418201274E-3</v>
      </c>
      <c r="AA98">
        <f t="shared" si="50"/>
        <v>9.4207797813935512E-3</v>
      </c>
      <c r="AB98">
        <f t="shared" si="51"/>
        <v>5.4753250011518075E-3</v>
      </c>
    </row>
    <row r="99" spans="1:28" x14ac:dyDescent="0.25">
      <c r="A99">
        <v>97</v>
      </c>
      <c r="B99">
        <v>0.19281020075215602</v>
      </c>
      <c r="C99">
        <f t="shared" si="26"/>
        <v>3.0849632120344965E-2</v>
      </c>
      <c r="D99">
        <f t="shared" si="27"/>
        <v>2.1209122082737161E-2</v>
      </c>
      <c r="E99">
        <f t="shared" si="28"/>
        <v>2.3137224090258722E-2</v>
      </c>
      <c r="F99">
        <f t="shared" si="29"/>
        <v>1.735291806769404E-2</v>
      </c>
      <c r="G99">
        <f t="shared" si="30"/>
        <v>2.3137224090258722E-2</v>
      </c>
      <c r="H99">
        <f t="shared" si="31"/>
        <v>1.735291806769404E-2</v>
      </c>
      <c r="I99">
        <f t="shared" si="32"/>
        <v>3.2777734127866526E-2</v>
      </c>
      <c r="J99">
        <f t="shared" si="33"/>
        <v>2.4101275094019502E-2</v>
      </c>
      <c r="K99">
        <f t="shared" si="34"/>
        <v>2.4679705696275971E-2</v>
      </c>
      <c r="L99">
        <f t="shared" si="35"/>
        <v>1.6581677264685415E-2</v>
      </c>
      <c r="M99">
        <f t="shared" si="36"/>
        <v>3.2777734127866526E-2</v>
      </c>
      <c r="N99">
        <f t="shared" si="37"/>
        <v>2.9114340313575557E-2</v>
      </c>
      <c r="O99">
        <f t="shared" si="38"/>
        <v>3.2777734127866526E-2</v>
      </c>
      <c r="P99">
        <f t="shared" si="39"/>
        <v>1.5424816060172482E-2</v>
      </c>
      <c r="Q99">
        <f t="shared" si="40"/>
        <v>2.1851822751911016E-3</v>
      </c>
      <c r="R99">
        <f t="shared" si="41"/>
        <v>1.2854013383477067E-3</v>
      </c>
      <c r="S99">
        <f t="shared" si="42"/>
        <v>8.4836488330948638E-3</v>
      </c>
      <c r="T99">
        <f t="shared" si="43"/>
        <v>4.8845250857212858E-3</v>
      </c>
      <c r="U99">
        <f t="shared" si="44"/>
        <v>1.5039195658668169E-2</v>
      </c>
      <c r="V99">
        <f t="shared" si="45"/>
        <v>8.7407291007644064E-3</v>
      </c>
      <c r="W99">
        <f t="shared" si="46"/>
        <v>1.0925911375955508E-3</v>
      </c>
      <c r="X99">
        <f t="shared" si="47"/>
        <v>6.4270066917385333E-4</v>
      </c>
      <c r="Y99">
        <f t="shared" si="48"/>
        <v>4.2418244165474319E-3</v>
      </c>
      <c r="Z99">
        <f t="shared" si="49"/>
        <v>2.4422625428606429E-3</v>
      </c>
      <c r="AA99">
        <f t="shared" si="50"/>
        <v>7.5195978293340843E-3</v>
      </c>
      <c r="AB99">
        <f t="shared" si="51"/>
        <v>4.3703645503822032E-3</v>
      </c>
    </row>
    <row r="100" spans="1:28" x14ac:dyDescent="0.25">
      <c r="A100">
        <v>98</v>
      </c>
      <c r="B100">
        <v>0.17573274675563846</v>
      </c>
      <c r="C100">
        <f t="shared" si="26"/>
        <v>2.8117239480902154E-2</v>
      </c>
      <c r="D100">
        <f t="shared" si="27"/>
        <v>1.933060214312023E-2</v>
      </c>
      <c r="E100">
        <f t="shared" si="28"/>
        <v>2.1087929610676615E-2</v>
      </c>
      <c r="F100">
        <f t="shared" si="29"/>
        <v>1.5815947208007462E-2</v>
      </c>
      <c r="G100">
        <f t="shared" si="30"/>
        <v>2.1087929610676615E-2</v>
      </c>
      <c r="H100">
        <f t="shared" si="31"/>
        <v>1.5815947208007462E-2</v>
      </c>
      <c r="I100">
        <f t="shared" si="32"/>
        <v>2.9874566948458543E-2</v>
      </c>
      <c r="J100">
        <f t="shared" si="33"/>
        <v>2.1966593344454808E-2</v>
      </c>
      <c r="K100">
        <f t="shared" si="34"/>
        <v>2.2493791584721725E-2</v>
      </c>
      <c r="L100">
        <f t="shared" si="35"/>
        <v>1.5113016220984907E-2</v>
      </c>
      <c r="M100">
        <f t="shared" si="36"/>
        <v>2.9874566948458543E-2</v>
      </c>
      <c r="N100">
        <f t="shared" si="37"/>
        <v>2.6535644760101406E-2</v>
      </c>
      <c r="O100">
        <f t="shared" si="38"/>
        <v>2.9874566948458543E-2</v>
      </c>
      <c r="P100">
        <f t="shared" si="39"/>
        <v>1.4058619740451077E-2</v>
      </c>
      <c r="Q100">
        <f t="shared" si="40"/>
        <v>1.9916377965639026E-3</v>
      </c>
      <c r="R100">
        <f t="shared" si="41"/>
        <v>1.1715516450375896E-3</v>
      </c>
      <c r="S100">
        <f t="shared" si="42"/>
        <v>7.7322408572480916E-3</v>
      </c>
      <c r="T100">
        <f t="shared" si="43"/>
        <v>4.4518962511428412E-3</v>
      </c>
      <c r="U100">
        <f t="shared" si="44"/>
        <v>1.3707154246939799E-2</v>
      </c>
      <c r="V100">
        <f t="shared" si="45"/>
        <v>7.9665511862556104E-3</v>
      </c>
      <c r="W100">
        <f t="shared" si="46"/>
        <v>9.958188982819513E-4</v>
      </c>
      <c r="X100">
        <f t="shared" si="47"/>
        <v>5.857758225187948E-4</v>
      </c>
      <c r="Y100">
        <f t="shared" si="48"/>
        <v>3.8661204286240458E-3</v>
      </c>
      <c r="Z100">
        <f t="shared" si="49"/>
        <v>2.2259481255714206E-3</v>
      </c>
      <c r="AA100">
        <f t="shared" si="50"/>
        <v>6.8535771234698997E-3</v>
      </c>
      <c r="AB100">
        <f t="shared" si="51"/>
        <v>3.9832755931278052E-3</v>
      </c>
    </row>
    <row r="101" spans="1:28" x14ac:dyDescent="0.25">
      <c r="A101">
        <v>99</v>
      </c>
      <c r="B101">
        <v>0.25165016091922493</v>
      </c>
      <c r="C101">
        <f t="shared" si="26"/>
        <v>4.0264025747075986E-2</v>
      </c>
      <c r="D101">
        <f t="shared" si="27"/>
        <v>2.7681517701114742E-2</v>
      </c>
      <c r="E101">
        <f t="shared" si="28"/>
        <v>3.0198019310306991E-2</v>
      </c>
      <c r="F101">
        <f t="shared" si="29"/>
        <v>2.2648514482730243E-2</v>
      </c>
      <c r="G101">
        <f t="shared" si="30"/>
        <v>3.0198019310306991E-2</v>
      </c>
      <c r="H101">
        <f t="shared" si="31"/>
        <v>2.2648514482730243E-2</v>
      </c>
      <c r="I101">
        <f t="shared" si="32"/>
        <v>4.2780527356268243E-2</v>
      </c>
      <c r="J101">
        <f t="shared" si="33"/>
        <v>3.1456270114903116E-2</v>
      </c>
      <c r="K101">
        <f t="shared" si="34"/>
        <v>3.2211220597660795E-2</v>
      </c>
      <c r="L101">
        <f t="shared" si="35"/>
        <v>2.1641913839053343E-2</v>
      </c>
      <c r="M101">
        <f t="shared" si="36"/>
        <v>4.2780527356268243E-2</v>
      </c>
      <c r="N101">
        <f t="shared" si="37"/>
        <v>3.7999174298802965E-2</v>
      </c>
      <c r="O101">
        <f t="shared" si="38"/>
        <v>4.2780527356268243E-2</v>
      </c>
      <c r="P101">
        <f t="shared" si="39"/>
        <v>2.0132012873537993E-2</v>
      </c>
      <c r="Q101">
        <f t="shared" si="40"/>
        <v>2.8520351570845495E-3</v>
      </c>
      <c r="R101">
        <f t="shared" si="41"/>
        <v>1.6776677394614995E-3</v>
      </c>
      <c r="S101">
        <f t="shared" si="42"/>
        <v>1.1072607080445896E-2</v>
      </c>
      <c r="T101">
        <f t="shared" si="43"/>
        <v>6.3751374099536981E-3</v>
      </c>
      <c r="U101">
        <f t="shared" si="44"/>
        <v>1.9628712551699543E-2</v>
      </c>
      <c r="V101">
        <f t="shared" si="45"/>
        <v>1.1408140628338198E-2</v>
      </c>
      <c r="W101">
        <f t="shared" si="46"/>
        <v>1.4260175785422748E-3</v>
      </c>
      <c r="X101">
        <f t="shared" si="47"/>
        <v>8.3883386973074975E-4</v>
      </c>
      <c r="Y101">
        <f t="shared" si="48"/>
        <v>5.5363035402229482E-3</v>
      </c>
      <c r="Z101">
        <f t="shared" si="49"/>
        <v>3.187568704976849E-3</v>
      </c>
      <c r="AA101">
        <f t="shared" si="50"/>
        <v>9.8143562758497716E-3</v>
      </c>
      <c r="AB101">
        <f t="shared" si="51"/>
        <v>5.704070314169099E-3</v>
      </c>
    </row>
    <row r="102" spans="1:28" x14ac:dyDescent="0.25">
      <c r="A102">
        <v>100</v>
      </c>
      <c r="B102">
        <v>0.3408072253067802</v>
      </c>
      <c r="C102">
        <f t="shared" si="26"/>
        <v>5.4529156049084836E-2</v>
      </c>
      <c r="D102">
        <f t="shared" si="27"/>
        <v>3.7488794783745824E-2</v>
      </c>
      <c r="E102">
        <f t="shared" si="28"/>
        <v>4.0896867036813625E-2</v>
      </c>
      <c r="F102">
        <f t="shared" si="29"/>
        <v>3.0672650277610219E-2</v>
      </c>
      <c r="G102">
        <f t="shared" si="30"/>
        <v>4.0896867036813625E-2</v>
      </c>
      <c r="H102">
        <f t="shared" si="31"/>
        <v>3.0672650277610219E-2</v>
      </c>
      <c r="I102">
        <f t="shared" si="32"/>
        <v>5.7937228302152637E-2</v>
      </c>
      <c r="J102">
        <f t="shared" si="33"/>
        <v>4.2600903163347525E-2</v>
      </c>
      <c r="K102">
        <f t="shared" si="34"/>
        <v>4.3623324839267869E-2</v>
      </c>
      <c r="L102">
        <f t="shared" si="35"/>
        <v>2.9309421376383094E-2</v>
      </c>
      <c r="M102">
        <f t="shared" si="36"/>
        <v>5.7937228302152637E-2</v>
      </c>
      <c r="N102">
        <f t="shared" si="37"/>
        <v>5.1461891021323806E-2</v>
      </c>
      <c r="O102">
        <f t="shared" si="38"/>
        <v>5.7937228302152637E-2</v>
      </c>
      <c r="P102">
        <f t="shared" si="39"/>
        <v>2.7264578024542418E-2</v>
      </c>
      <c r="Q102">
        <f t="shared" si="40"/>
        <v>3.8624818868101757E-3</v>
      </c>
      <c r="R102">
        <f t="shared" si="41"/>
        <v>2.2720481687118679E-3</v>
      </c>
      <c r="S102">
        <f t="shared" si="42"/>
        <v>1.4995517913498329E-2</v>
      </c>
      <c r="T102">
        <f t="shared" si="43"/>
        <v>8.6337830411050975E-3</v>
      </c>
      <c r="U102">
        <f t="shared" si="44"/>
        <v>2.6582963573928857E-2</v>
      </c>
      <c r="V102">
        <f t="shared" si="45"/>
        <v>1.5449927547240703E-2</v>
      </c>
      <c r="W102">
        <f t="shared" si="46"/>
        <v>1.9312409434050879E-3</v>
      </c>
      <c r="X102">
        <f t="shared" si="47"/>
        <v>1.1360240843559339E-3</v>
      </c>
      <c r="Y102">
        <f t="shared" si="48"/>
        <v>7.4977589567491645E-3</v>
      </c>
      <c r="Z102">
        <f t="shared" si="49"/>
        <v>4.3168915205525488E-3</v>
      </c>
      <c r="AA102">
        <f t="shared" si="50"/>
        <v>1.3291481786964428E-2</v>
      </c>
      <c r="AB102">
        <f t="shared" si="51"/>
        <v>7.7249637736203514E-3</v>
      </c>
    </row>
    <row r="103" spans="1:28" x14ac:dyDescent="0.25">
      <c r="A103">
        <v>101</v>
      </c>
      <c r="B103">
        <v>0.43522754709463674</v>
      </c>
      <c r="C103">
        <f t="shared" si="26"/>
        <v>6.9636407535141873E-2</v>
      </c>
      <c r="D103">
        <f t="shared" si="27"/>
        <v>4.787503018041004E-2</v>
      </c>
      <c r="E103">
        <f t="shared" si="28"/>
        <v>5.2227305651356408E-2</v>
      </c>
      <c r="F103">
        <f t="shared" si="29"/>
        <v>3.9170479238517304E-2</v>
      </c>
      <c r="G103">
        <f t="shared" si="30"/>
        <v>5.2227305651356408E-2</v>
      </c>
      <c r="H103">
        <f t="shared" si="31"/>
        <v>3.9170479238517304E-2</v>
      </c>
      <c r="I103">
        <f t="shared" si="32"/>
        <v>7.3988683006088254E-2</v>
      </c>
      <c r="J103">
        <f t="shared" si="33"/>
        <v>5.4403443386829592E-2</v>
      </c>
      <c r="K103">
        <f t="shared" si="34"/>
        <v>5.5709126028113502E-2</v>
      </c>
      <c r="L103">
        <f t="shared" si="35"/>
        <v>3.7429569050138757E-2</v>
      </c>
      <c r="M103">
        <f t="shared" si="36"/>
        <v>7.3988683006088254E-2</v>
      </c>
      <c r="N103">
        <f t="shared" si="37"/>
        <v>6.5719359611290148E-2</v>
      </c>
      <c r="O103">
        <f t="shared" si="38"/>
        <v>7.3988683006088254E-2</v>
      </c>
      <c r="P103">
        <f t="shared" si="39"/>
        <v>3.4818203767570936E-2</v>
      </c>
      <c r="Q103">
        <f t="shared" si="40"/>
        <v>4.93257886707255E-3</v>
      </c>
      <c r="R103">
        <f t="shared" si="41"/>
        <v>2.9015169806309114E-3</v>
      </c>
      <c r="S103">
        <f t="shared" si="42"/>
        <v>1.9150012072164015E-2</v>
      </c>
      <c r="T103">
        <f t="shared" si="43"/>
        <v>1.1025764526397464E-2</v>
      </c>
      <c r="U103">
        <f t="shared" si="44"/>
        <v>3.3947748673381663E-2</v>
      </c>
      <c r="V103">
        <f t="shared" si="45"/>
        <v>1.97303154682902E-2</v>
      </c>
      <c r="W103">
        <f t="shared" si="46"/>
        <v>2.466289433536275E-3</v>
      </c>
      <c r="X103">
        <f t="shared" si="47"/>
        <v>1.4507584903154557E-3</v>
      </c>
      <c r="Y103">
        <f t="shared" si="48"/>
        <v>9.5750060360820077E-3</v>
      </c>
      <c r="Z103">
        <f t="shared" si="49"/>
        <v>5.5128822631987321E-3</v>
      </c>
      <c r="AA103">
        <f t="shared" si="50"/>
        <v>1.6973874336690831E-2</v>
      </c>
      <c r="AB103">
        <f t="shared" si="51"/>
        <v>9.8651577341451E-3</v>
      </c>
    </row>
    <row r="104" spans="1:28" x14ac:dyDescent="0.25">
      <c r="A104">
        <v>102</v>
      </c>
      <c r="B104">
        <v>1</v>
      </c>
      <c r="C104">
        <f t="shared" si="26"/>
        <v>0.16</v>
      </c>
      <c r="D104">
        <f t="shared" si="27"/>
        <v>0.11</v>
      </c>
      <c r="E104">
        <f t="shared" si="28"/>
        <v>0.12</v>
      </c>
      <c r="F104">
        <f t="shared" si="29"/>
        <v>0.09</v>
      </c>
      <c r="G104">
        <f t="shared" si="30"/>
        <v>0.12</v>
      </c>
      <c r="H104">
        <f t="shared" si="31"/>
        <v>0.09</v>
      </c>
      <c r="I104">
        <f t="shared" si="32"/>
        <v>0.17</v>
      </c>
      <c r="J104">
        <f t="shared" si="33"/>
        <v>0.125</v>
      </c>
      <c r="K104">
        <f t="shared" si="34"/>
        <v>0.128</v>
      </c>
      <c r="L104">
        <f t="shared" si="35"/>
        <v>8.5999999999999993E-2</v>
      </c>
      <c r="M104">
        <f t="shared" si="36"/>
        <v>0.17</v>
      </c>
      <c r="N104">
        <f t="shared" si="37"/>
        <v>0.151</v>
      </c>
      <c r="O104">
        <f t="shared" si="38"/>
        <v>0.17</v>
      </c>
      <c r="P104">
        <f t="shared" si="39"/>
        <v>0.08</v>
      </c>
      <c r="Q104">
        <f t="shared" si="40"/>
        <v>1.1333333333333334E-2</v>
      </c>
      <c r="R104">
        <f t="shared" si="41"/>
        <v>6.6666666666666662E-3</v>
      </c>
      <c r="S104">
        <f t="shared" si="42"/>
        <v>4.3999999999999997E-2</v>
      </c>
      <c r="T104">
        <f t="shared" si="43"/>
        <v>2.5333333333333333E-2</v>
      </c>
      <c r="U104">
        <f t="shared" si="44"/>
        <v>7.8E-2</v>
      </c>
      <c r="V104">
        <f t="shared" si="45"/>
        <v>4.5333333333333337E-2</v>
      </c>
      <c r="W104">
        <f t="shared" si="46"/>
        <v>5.6666666666666671E-3</v>
      </c>
      <c r="X104">
        <f t="shared" si="47"/>
        <v>3.3333333333333331E-3</v>
      </c>
      <c r="Y104">
        <f t="shared" si="48"/>
        <v>2.1999999999999999E-2</v>
      </c>
      <c r="Z104">
        <f t="shared" si="49"/>
        <v>1.2666666666666666E-2</v>
      </c>
      <c r="AA104">
        <f t="shared" si="50"/>
        <v>3.9E-2</v>
      </c>
      <c r="AB104">
        <f t="shared" si="51"/>
        <v>2.2666666666666668E-2</v>
      </c>
    </row>
    <row r="105" spans="1:28" x14ac:dyDescent="0.25">
      <c r="A105">
        <v>103</v>
      </c>
      <c r="B105">
        <v>0.73378520037627737</v>
      </c>
      <c r="C105">
        <f t="shared" si="26"/>
        <v>0.11740563206020438</v>
      </c>
      <c r="D105">
        <f t="shared" si="27"/>
        <v>8.0716372041390511E-2</v>
      </c>
      <c r="E105">
        <f t="shared" si="28"/>
        <v>8.8054224045153284E-2</v>
      </c>
      <c r="F105">
        <f t="shared" si="29"/>
        <v>6.6040668033864963E-2</v>
      </c>
      <c r="G105">
        <f t="shared" si="30"/>
        <v>8.8054224045153284E-2</v>
      </c>
      <c r="H105">
        <f t="shared" si="31"/>
        <v>6.6040668033864963E-2</v>
      </c>
      <c r="I105">
        <f t="shared" si="32"/>
        <v>0.12474348406396717</v>
      </c>
      <c r="J105">
        <f t="shared" si="33"/>
        <v>9.1723150047034671E-2</v>
      </c>
      <c r="K105">
        <f t="shared" si="34"/>
        <v>9.39245056481635E-2</v>
      </c>
      <c r="L105">
        <f t="shared" si="35"/>
        <v>6.3105527232359848E-2</v>
      </c>
      <c r="M105">
        <f t="shared" si="36"/>
        <v>0.12474348406396717</v>
      </c>
      <c r="N105">
        <f t="shared" si="37"/>
        <v>0.11080156525681788</v>
      </c>
      <c r="O105">
        <f t="shared" si="38"/>
        <v>0.12474348406396717</v>
      </c>
      <c r="P105">
        <f t="shared" si="39"/>
        <v>5.870281603010219E-2</v>
      </c>
      <c r="Q105">
        <f t="shared" si="40"/>
        <v>8.3162322709311436E-3</v>
      </c>
      <c r="R105">
        <f t="shared" si="41"/>
        <v>4.8919013358418488E-3</v>
      </c>
      <c r="S105">
        <f t="shared" si="42"/>
        <v>3.2286548816556203E-2</v>
      </c>
      <c r="T105">
        <f t="shared" si="43"/>
        <v>1.8589225076199027E-2</v>
      </c>
      <c r="U105">
        <f t="shared" si="44"/>
        <v>5.7235245629349632E-2</v>
      </c>
      <c r="V105">
        <f t="shared" si="45"/>
        <v>3.3264929083724575E-2</v>
      </c>
      <c r="W105">
        <f t="shared" si="46"/>
        <v>4.1581161354655718E-3</v>
      </c>
      <c r="X105">
        <f t="shared" si="47"/>
        <v>2.4459506679209244E-3</v>
      </c>
      <c r="Y105">
        <f t="shared" si="48"/>
        <v>1.6143274408278101E-2</v>
      </c>
      <c r="Z105">
        <f t="shared" si="49"/>
        <v>9.2946125380995136E-3</v>
      </c>
      <c r="AA105">
        <f t="shared" si="50"/>
        <v>2.8617622814674816E-2</v>
      </c>
      <c r="AB105">
        <f t="shared" si="51"/>
        <v>1.6632464541862287E-2</v>
      </c>
    </row>
    <row r="106" spans="1:28" x14ac:dyDescent="0.25">
      <c r="A106">
        <v>104</v>
      </c>
      <c r="B106">
        <v>0.50171641714529436</v>
      </c>
      <c r="C106">
        <f t="shared" si="26"/>
        <v>8.0274626743247104E-2</v>
      </c>
      <c r="D106">
        <f t="shared" si="27"/>
        <v>5.5188805885982378E-2</v>
      </c>
      <c r="E106">
        <f t="shared" si="28"/>
        <v>6.0205970057435318E-2</v>
      </c>
      <c r="F106">
        <f t="shared" si="29"/>
        <v>4.5154477543076492E-2</v>
      </c>
      <c r="G106">
        <f t="shared" si="30"/>
        <v>6.0205970057435318E-2</v>
      </c>
      <c r="H106">
        <f t="shared" si="31"/>
        <v>4.5154477543076492E-2</v>
      </c>
      <c r="I106">
        <f t="shared" si="32"/>
        <v>8.5291790914700044E-2</v>
      </c>
      <c r="J106">
        <f t="shared" si="33"/>
        <v>6.2714552143161795E-2</v>
      </c>
      <c r="K106">
        <f t="shared" si="34"/>
        <v>6.4219701394597678E-2</v>
      </c>
      <c r="L106">
        <f t="shared" si="35"/>
        <v>4.3147611874495312E-2</v>
      </c>
      <c r="M106">
        <f t="shared" si="36"/>
        <v>8.5291790914700044E-2</v>
      </c>
      <c r="N106">
        <f t="shared" si="37"/>
        <v>7.5759178988939441E-2</v>
      </c>
      <c r="O106">
        <f t="shared" si="38"/>
        <v>8.5291790914700044E-2</v>
      </c>
      <c r="P106">
        <f t="shared" si="39"/>
        <v>4.0137313371623552E-2</v>
      </c>
      <c r="Q106">
        <f t="shared" si="40"/>
        <v>5.6861193943133362E-3</v>
      </c>
      <c r="R106">
        <f t="shared" si="41"/>
        <v>3.3447761143019623E-3</v>
      </c>
      <c r="S106">
        <f t="shared" si="42"/>
        <v>2.2075522354392949E-2</v>
      </c>
      <c r="T106">
        <f t="shared" si="43"/>
        <v>1.2710149234347457E-2</v>
      </c>
      <c r="U106">
        <f t="shared" si="44"/>
        <v>3.9133880537332959E-2</v>
      </c>
      <c r="V106">
        <f t="shared" si="45"/>
        <v>2.2744477577253345E-2</v>
      </c>
      <c r="W106">
        <f t="shared" si="46"/>
        <v>2.8430596971566681E-3</v>
      </c>
      <c r="X106">
        <f t="shared" si="47"/>
        <v>1.6723880571509811E-3</v>
      </c>
      <c r="Y106">
        <f t="shared" si="48"/>
        <v>1.1037761177196475E-2</v>
      </c>
      <c r="Z106">
        <f t="shared" si="49"/>
        <v>6.3550746171737284E-3</v>
      </c>
      <c r="AA106">
        <f t="shared" si="50"/>
        <v>1.9566940268666479E-2</v>
      </c>
      <c r="AB106">
        <f t="shared" si="51"/>
        <v>1.1372238788626672E-2</v>
      </c>
    </row>
    <row r="107" spans="1:28" x14ac:dyDescent="0.25">
      <c r="A107">
        <v>105</v>
      </c>
      <c r="B107">
        <v>0.44185298717688415</v>
      </c>
      <c r="C107">
        <f t="shared" si="26"/>
        <v>7.0696477948301459E-2</v>
      </c>
      <c r="D107">
        <f t="shared" si="27"/>
        <v>4.8603828589457256E-2</v>
      </c>
      <c r="E107">
        <f t="shared" si="28"/>
        <v>5.3022358461226098E-2</v>
      </c>
      <c r="F107">
        <f t="shared" si="29"/>
        <v>3.9766768845919571E-2</v>
      </c>
      <c r="G107">
        <f t="shared" si="30"/>
        <v>5.3022358461226098E-2</v>
      </c>
      <c r="H107">
        <f t="shared" si="31"/>
        <v>3.9766768845919571E-2</v>
      </c>
      <c r="I107">
        <f t="shared" si="32"/>
        <v>7.5115007820070315E-2</v>
      </c>
      <c r="J107">
        <f t="shared" si="33"/>
        <v>5.5231623397110519E-2</v>
      </c>
      <c r="K107">
        <f t="shared" si="34"/>
        <v>5.655718235864117E-2</v>
      </c>
      <c r="L107">
        <f t="shared" si="35"/>
        <v>3.7999356897212032E-2</v>
      </c>
      <c r="M107">
        <f t="shared" si="36"/>
        <v>7.5115007820070315E-2</v>
      </c>
      <c r="N107">
        <f t="shared" si="37"/>
        <v>6.6719801063709505E-2</v>
      </c>
      <c r="O107">
        <f t="shared" si="38"/>
        <v>7.5115007820070315E-2</v>
      </c>
      <c r="P107">
        <f t="shared" si="39"/>
        <v>3.5348238974150729E-2</v>
      </c>
      <c r="Q107">
        <f t="shared" si="40"/>
        <v>5.0076671880046877E-3</v>
      </c>
      <c r="R107">
        <f t="shared" si="41"/>
        <v>2.9456865811792275E-3</v>
      </c>
      <c r="S107">
        <f t="shared" si="42"/>
        <v>1.9441531435782901E-2</v>
      </c>
      <c r="T107">
        <f t="shared" si="43"/>
        <v>1.1193609008481065E-2</v>
      </c>
      <c r="U107">
        <f t="shared" si="44"/>
        <v>3.4464532999796967E-2</v>
      </c>
      <c r="V107">
        <f t="shared" si="45"/>
        <v>2.0030668752018751E-2</v>
      </c>
      <c r="W107">
        <f t="shared" si="46"/>
        <v>2.5038335940023439E-3</v>
      </c>
      <c r="X107">
        <f t="shared" si="47"/>
        <v>1.4728432905896137E-3</v>
      </c>
      <c r="Y107">
        <f t="shared" si="48"/>
        <v>9.7207657178914504E-3</v>
      </c>
      <c r="Z107">
        <f t="shared" si="49"/>
        <v>5.5968045042405325E-3</v>
      </c>
      <c r="AA107">
        <f t="shared" si="50"/>
        <v>1.7232266499898483E-2</v>
      </c>
      <c r="AB107">
        <f t="shared" si="51"/>
        <v>1.0015334376009375E-2</v>
      </c>
    </row>
    <row r="108" spans="1:28" x14ac:dyDescent="0.25">
      <c r="A108">
        <v>106</v>
      </c>
      <c r="B108">
        <v>0.41835587164075633</v>
      </c>
      <c r="C108">
        <f t="shared" si="26"/>
        <v>6.6936939462521008E-2</v>
      </c>
      <c r="D108">
        <f t="shared" si="27"/>
        <v>4.6019145880483198E-2</v>
      </c>
      <c r="E108">
        <f t="shared" si="28"/>
        <v>5.020270459689076E-2</v>
      </c>
      <c r="F108">
        <f t="shared" si="29"/>
        <v>3.7652028447668066E-2</v>
      </c>
      <c r="G108">
        <f t="shared" si="30"/>
        <v>5.020270459689076E-2</v>
      </c>
      <c r="H108">
        <f t="shared" si="31"/>
        <v>3.7652028447668066E-2</v>
      </c>
      <c r="I108">
        <f t="shared" si="32"/>
        <v>7.1120498178928584E-2</v>
      </c>
      <c r="J108">
        <f t="shared" si="33"/>
        <v>5.2294483955094541E-2</v>
      </c>
      <c r="K108">
        <f t="shared" si="34"/>
        <v>5.3549551570016812E-2</v>
      </c>
      <c r="L108">
        <f t="shared" si="35"/>
        <v>3.597860496110504E-2</v>
      </c>
      <c r="M108">
        <f t="shared" si="36"/>
        <v>7.1120498178928584E-2</v>
      </c>
      <c r="N108">
        <f t="shared" si="37"/>
        <v>6.3171736617754201E-2</v>
      </c>
      <c r="O108">
        <f t="shared" si="38"/>
        <v>7.1120498178928584E-2</v>
      </c>
      <c r="P108">
        <f t="shared" si="39"/>
        <v>3.3468469731260504E-2</v>
      </c>
      <c r="Q108">
        <f t="shared" si="40"/>
        <v>4.7413665452619054E-3</v>
      </c>
      <c r="R108">
        <f t="shared" si="41"/>
        <v>2.7890391442717088E-3</v>
      </c>
      <c r="S108">
        <f t="shared" si="42"/>
        <v>1.8407658352193278E-2</v>
      </c>
      <c r="T108">
        <f t="shared" si="43"/>
        <v>1.0598348748232494E-2</v>
      </c>
      <c r="U108">
        <f t="shared" si="44"/>
        <v>3.2631757987978995E-2</v>
      </c>
      <c r="V108">
        <f t="shared" si="45"/>
        <v>1.8965466181047622E-2</v>
      </c>
      <c r="W108">
        <f t="shared" si="46"/>
        <v>2.3706832726309527E-3</v>
      </c>
      <c r="X108">
        <f t="shared" si="47"/>
        <v>1.3945195721358544E-3</v>
      </c>
      <c r="Y108">
        <f t="shared" si="48"/>
        <v>9.2038291760966392E-3</v>
      </c>
      <c r="Z108">
        <f t="shared" si="49"/>
        <v>5.2991743741162469E-3</v>
      </c>
      <c r="AA108">
        <f t="shared" si="50"/>
        <v>1.6315878993989497E-2</v>
      </c>
      <c r="AB108">
        <f t="shared" si="51"/>
        <v>9.4827330905238108E-3</v>
      </c>
    </row>
    <row r="109" spans="1:28" x14ac:dyDescent="0.25">
      <c r="A109">
        <v>107</v>
      </c>
      <c r="B109">
        <v>0.40193686794251265</v>
      </c>
      <c r="C109">
        <f t="shared" si="26"/>
        <v>6.4309898870802032E-2</v>
      </c>
      <c r="D109">
        <f t="shared" si="27"/>
        <v>4.4213055473676391E-2</v>
      </c>
      <c r="E109">
        <f t="shared" si="28"/>
        <v>4.8232424153101514E-2</v>
      </c>
      <c r="F109">
        <f t="shared" si="29"/>
        <v>3.6174318114826139E-2</v>
      </c>
      <c r="G109">
        <f t="shared" si="30"/>
        <v>4.8232424153101514E-2</v>
      </c>
      <c r="H109">
        <f t="shared" si="31"/>
        <v>3.6174318114826139E-2</v>
      </c>
      <c r="I109">
        <f t="shared" si="32"/>
        <v>6.8329267550227155E-2</v>
      </c>
      <c r="J109">
        <f t="shared" si="33"/>
        <v>5.0242108492814082E-2</v>
      </c>
      <c r="K109">
        <f t="shared" si="34"/>
        <v>5.144791909664162E-2</v>
      </c>
      <c r="L109">
        <f t="shared" si="35"/>
        <v>3.4566570643056085E-2</v>
      </c>
      <c r="M109">
        <f t="shared" si="36"/>
        <v>6.8329267550227155E-2</v>
      </c>
      <c r="N109">
        <f t="shared" si="37"/>
        <v>6.069246705931941E-2</v>
      </c>
      <c r="O109">
        <f t="shared" si="38"/>
        <v>6.8329267550227155E-2</v>
      </c>
      <c r="P109">
        <f t="shared" si="39"/>
        <v>3.2154949435401016E-2</v>
      </c>
      <c r="Q109">
        <f t="shared" si="40"/>
        <v>4.5552845033484772E-3</v>
      </c>
      <c r="R109">
        <f t="shared" si="41"/>
        <v>2.679579119616751E-3</v>
      </c>
      <c r="S109">
        <f t="shared" si="42"/>
        <v>1.7685222189470554E-2</v>
      </c>
      <c r="T109">
        <f t="shared" si="43"/>
        <v>1.0182400654543653E-2</v>
      </c>
      <c r="U109">
        <f t="shared" si="44"/>
        <v>3.1351075699515986E-2</v>
      </c>
      <c r="V109">
        <f t="shared" si="45"/>
        <v>1.8221138013393909E-2</v>
      </c>
      <c r="W109">
        <f t="shared" si="46"/>
        <v>2.2776422516742386E-3</v>
      </c>
      <c r="X109">
        <f t="shared" si="47"/>
        <v>1.3397895598083755E-3</v>
      </c>
      <c r="Y109">
        <f t="shared" si="48"/>
        <v>8.8426110947352771E-3</v>
      </c>
      <c r="Z109">
        <f t="shared" si="49"/>
        <v>5.0912003272718265E-3</v>
      </c>
      <c r="AA109">
        <f t="shared" si="50"/>
        <v>1.5675537849757993E-2</v>
      </c>
      <c r="AB109">
        <f t="shared" si="51"/>
        <v>9.1105690066969544E-3</v>
      </c>
    </row>
    <row r="110" spans="1:28" x14ac:dyDescent="0.25">
      <c r="A110">
        <v>108</v>
      </c>
      <c r="B110">
        <v>0.37922558548021068</v>
      </c>
      <c r="C110">
        <f t="shared" si="26"/>
        <v>6.0676093676833708E-2</v>
      </c>
      <c r="D110">
        <f t="shared" si="27"/>
        <v>4.1714814402823173E-2</v>
      </c>
      <c r="E110">
        <f t="shared" si="28"/>
        <v>4.5507070257625279E-2</v>
      </c>
      <c r="F110">
        <f t="shared" si="29"/>
        <v>3.4130302693218963E-2</v>
      </c>
      <c r="G110">
        <f t="shared" si="30"/>
        <v>4.5507070257625279E-2</v>
      </c>
      <c r="H110">
        <f t="shared" si="31"/>
        <v>3.4130302693218963E-2</v>
      </c>
      <c r="I110">
        <f t="shared" si="32"/>
        <v>6.4468349531635827E-2</v>
      </c>
      <c r="J110">
        <f t="shared" si="33"/>
        <v>4.7403198185026335E-2</v>
      </c>
      <c r="K110">
        <f t="shared" si="34"/>
        <v>4.8540874941466972E-2</v>
      </c>
      <c r="L110">
        <f t="shared" si="35"/>
        <v>3.2613400351298116E-2</v>
      </c>
      <c r="M110">
        <f t="shared" si="36"/>
        <v>6.4468349531635827E-2</v>
      </c>
      <c r="N110">
        <f t="shared" si="37"/>
        <v>5.7263063407511812E-2</v>
      </c>
      <c r="O110">
        <f t="shared" si="38"/>
        <v>6.4468349531635827E-2</v>
      </c>
      <c r="P110">
        <f t="shared" si="39"/>
        <v>3.0338046838416854E-2</v>
      </c>
      <c r="Q110">
        <f t="shared" si="40"/>
        <v>4.2978899687757212E-3</v>
      </c>
      <c r="R110">
        <f t="shared" si="41"/>
        <v>2.5281705698680709E-3</v>
      </c>
      <c r="S110">
        <f t="shared" si="42"/>
        <v>1.6685925761129268E-2</v>
      </c>
      <c r="T110">
        <f t="shared" si="43"/>
        <v>9.6070481654986703E-3</v>
      </c>
      <c r="U110">
        <f t="shared" si="44"/>
        <v>2.9579595667456434E-2</v>
      </c>
      <c r="V110">
        <f t="shared" si="45"/>
        <v>1.7191559875102885E-2</v>
      </c>
      <c r="W110">
        <f t="shared" si="46"/>
        <v>2.1489449843878606E-3</v>
      </c>
      <c r="X110">
        <f t="shared" si="47"/>
        <v>1.2640852849340354E-3</v>
      </c>
      <c r="Y110">
        <f t="shared" si="48"/>
        <v>8.342962880564634E-3</v>
      </c>
      <c r="Z110">
        <f t="shared" si="49"/>
        <v>4.8035240827493352E-3</v>
      </c>
      <c r="AA110">
        <f t="shared" si="50"/>
        <v>1.4789797833728217E-2</v>
      </c>
      <c r="AB110">
        <f t="shared" si="51"/>
        <v>8.5957799375514423E-3</v>
      </c>
    </row>
    <row r="111" spans="1:28" x14ac:dyDescent="0.25">
      <c r="A111">
        <v>109</v>
      </c>
      <c r="B111">
        <v>0.36108536311335998</v>
      </c>
      <c r="C111">
        <f t="shared" si="26"/>
        <v>5.7773658098137601E-2</v>
      </c>
      <c r="D111">
        <f t="shared" si="27"/>
        <v>3.9719389942469596E-2</v>
      </c>
      <c r="E111">
        <f t="shared" si="28"/>
        <v>4.3330243573603197E-2</v>
      </c>
      <c r="F111">
        <f t="shared" si="29"/>
        <v>3.2497682680202394E-2</v>
      </c>
      <c r="G111">
        <f t="shared" si="30"/>
        <v>4.3330243573603197E-2</v>
      </c>
      <c r="H111">
        <f t="shared" si="31"/>
        <v>3.2497682680202394E-2</v>
      </c>
      <c r="I111">
        <f t="shared" si="32"/>
        <v>6.1384511729271202E-2</v>
      </c>
      <c r="J111">
        <f t="shared" si="33"/>
        <v>4.5135670389169998E-2</v>
      </c>
      <c r="K111">
        <f t="shared" si="34"/>
        <v>4.6218926478510079E-2</v>
      </c>
      <c r="L111">
        <f t="shared" si="35"/>
        <v>3.1053341227748957E-2</v>
      </c>
      <c r="M111">
        <f t="shared" si="36"/>
        <v>6.1384511729271202E-2</v>
      </c>
      <c r="N111">
        <f t="shared" si="37"/>
        <v>5.4523889830117356E-2</v>
      </c>
      <c r="O111">
        <f t="shared" si="38"/>
        <v>6.1384511729271202E-2</v>
      </c>
      <c r="P111">
        <f t="shared" si="39"/>
        <v>2.88868290490688E-2</v>
      </c>
      <c r="Q111">
        <f t="shared" si="40"/>
        <v>4.0923007819514134E-3</v>
      </c>
      <c r="R111">
        <f t="shared" si="41"/>
        <v>2.4072357540890666E-3</v>
      </c>
      <c r="S111">
        <f t="shared" si="42"/>
        <v>1.5887755976987838E-2</v>
      </c>
      <c r="T111">
        <f t="shared" si="43"/>
        <v>9.147495865538452E-3</v>
      </c>
      <c r="U111">
        <f t="shared" si="44"/>
        <v>2.8164658322842078E-2</v>
      </c>
      <c r="V111">
        <f t="shared" si="45"/>
        <v>1.6369203127805654E-2</v>
      </c>
      <c r="W111">
        <f t="shared" si="46"/>
        <v>2.0461503909757067E-3</v>
      </c>
      <c r="X111">
        <f t="shared" si="47"/>
        <v>1.2036178770445333E-3</v>
      </c>
      <c r="Y111">
        <f t="shared" si="48"/>
        <v>7.9438779884939189E-3</v>
      </c>
      <c r="Z111">
        <f t="shared" si="49"/>
        <v>4.573747932769226E-3</v>
      </c>
      <c r="AA111">
        <f t="shared" si="50"/>
        <v>1.4082329161421039E-2</v>
      </c>
      <c r="AB111">
        <f t="shared" si="51"/>
        <v>8.1846015639028269E-3</v>
      </c>
    </row>
    <row r="112" spans="1:28" x14ac:dyDescent="0.25">
      <c r="A112">
        <v>110</v>
      </c>
      <c r="B112">
        <v>0.35039306318730434</v>
      </c>
      <c r="C112">
        <f t="shared" si="26"/>
        <v>5.6062890109968698E-2</v>
      </c>
      <c r="D112">
        <f t="shared" si="27"/>
        <v>3.8543236950603479E-2</v>
      </c>
      <c r="E112">
        <f t="shared" si="28"/>
        <v>4.2047167582476522E-2</v>
      </c>
      <c r="F112">
        <f t="shared" si="29"/>
        <v>3.1535375686857388E-2</v>
      </c>
      <c r="G112">
        <f t="shared" si="30"/>
        <v>4.2047167582476522E-2</v>
      </c>
      <c r="H112">
        <f t="shared" si="31"/>
        <v>3.1535375686857388E-2</v>
      </c>
      <c r="I112">
        <f t="shared" si="32"/>
        <v>5.956682074184174E-2</v>
      </c>
      <c r="J112">
        <f t="shared" si="33"/>
        <v>4.3799132898413043E-2</v>
      </c>
      <c r="K112">
        <f t="shared" si="34"/>
        <v>4.4850312087974957E-2</v>
      </c>
      <c r="L112">
        <f t="shared" si="35"/>
        <v>3.013380343410817E-2</v>
      </c>
      <c r="M112">
        <f t="shared" si="36"/>
        <v>5.956682074184174E-2</v>
      </c>
      <c r="N112">
        <f t="shared" si="37"/>
        <v>5.2909352541282956E-2</v>
      </c>
      <c r="O112">
        <f t="shared" si="38"/>
        <v>5.956682074184174E-2</v>
      </c>
      <c r="P112">
        <f t="shared" si="39"/>
        <v>2.8031445054984349E-2</v>
      </c>
      <c r="Q112">
        <f t="shared" si="40"/>
        <v>3.9711213827894496E-3</v>
      </c>
      <c r="R112">
        <f t="shared" si="41"/>
        <v>2.3359537545820288E-3</v>
      </c>
      <c r="S112">
        <f t="shared" si="42"/>
        <v>1.541729478024139E-2</v>
      </c>
      <c r="T112">
        <f t="shared" si="43"/>
        <v>8.8766242674117105E-3</v>
      </c>
      <c r="U112">
        <f t="shared" si="44"/>
        <v>2.7330658928609738E-2</v>
      </c>
      <c r="V112">
        <f t="shared" si="45"/>
        <v>1.5884485531157799E-2</v>
      </c>
      <c r="W112">
        <f t="shared" si="46"/>
        <v>1.9855606913947248E-3</v>
      </c>
      <c r="X112">
        <f t="shared" si="47"/>
        <v>1.1679768772910144E-3</v>
      </c>
      <c r="Y112">
        <f t="shared" si="48"/>
        <v>7.7086473901206952E-3</v>
      </c>
      <c r="Z112">
        <f t="shared" si="49"/>
        <v>4.4383121337058552E-3</v>
      </c>
      <c r="AA112">
        <f t="shared" si="50"/>
        <v>1.3665329464304869E-2</v>
      </c>
      <c r="AB112">
        <f t="shared" si="51"/>
        <v>7.9422427655788993E-3</v>
      </c>
    </row>
    <row r="113" spans="1:28" x14ac:dyDescent="0.25">
      <c r="A113">
        <v>111</v>
      </c>
      <c r="B113">
        <v>0.37041319922540755</v>
      </c>
      <c r="C113">
        <f t="shared" si="26"/>
        <v>5.926611187606521E-2</v>
      </c>
      <c r="D113">
        <f t="shared" si="27"/>
        <v>4.0745451914794832E-2</v>
      </c>
      <c r="E113">
        <f t="shared" si="28"/>
        <v>4.4449583907048902E-2</v>
      </c>
      <c r="F113">
        <f t="shared" si="29"/>
        <v>3.3337187930286678E-2</v>
      </c>
      <c r="G113">
        <f t="shared" si="30"/>
        <v>4.4449583907048902E-2</v>
      </c>
      <c r="H113">
        <f t="shared" si="31"/>
        <v>3.3337187930286678E-2</v>
      </c>
      <c r="I113">
        <f t="shared" si="32"/>
        <v>6.2970243868319287E-2</v>
      </c>
      <c r="J113">
        <f t="shared" si="33"/>
        <v>4.6301649903175944E-2</v>
      </c>
      <c r="K113">
        <f t="shared" si="34"/>
        <v>4.7412889500852165E-2</v>
      </c>
      <c r="L113">
        <f t="shared" si="35"/>
        <v>3.185553513338505E-2</v>
      </c>
      <c r="M113">
        <f t="shared" si="36"/>
        <v>6.2970243868319287E-2</v>
      </c>
      <c r="N113">
        <f t="shared" si="37"/>
        <v>5.593239308303654E-2</v>
      </c>
      <c r="O113">
        <f t="shared" si="38"/>
        <v>6.2970243868319287E-2</v>
      </c>
      <c r="P113">
        <f t="shared" si="39"/>
        <v>2.9633055938032605E-2</v>
      </c>
      <c r="Q113">
        <f t="shared" si="40"/>
        <v>4.1980162578879529E-3</v>
      </c>
      <c r="R113">
        <f t="shared" si="41"/>
        <v>2.4694213281693835E-3</v>
      </c>
      <c r="S113">
        <f t="shared" si="42"/>
        <v>1.6298180765917932E-2</v>
      </c>
      <c r="T113">
        <f t="shared" si="43"/>
        <v>9.3838010470436578E-3</v>
      </c>
      <c r="U113">
        <f t="shared" si="44"/>
        <v>2.8892229539581787E-2</v>
      </c>
      <c r="V113">
        <f t="shared" si="45"/>
        <v>1.6792065031551812E-2</v>
      </c>
      <c r="W113">
        <f t="shared" si="46"/>
        <v>2.0990081289439765E-3</v>
      </c>
      <c r="X113">
        <f t="shared" si="47"/>
        <v>1.2347106640846917E-3</v>
      </c>
      <c r="Y113">
        <f t="shared" si="48"/>
        <v>8.1490903829589661E-3</v>
      </c>
      <c r="Z113">
        <f t="shared" si="49"/>
        <v>4.6919005235218289E-3</v>
      </c>
      <c r="AA113">
        <f t="shared" si="50"/>
        <v>1.4446114769790894E-2</v>
      </c>
      <c r="AB113">
        <f t="shared" si="51"/>
        <v>8.3960325157759058E-3</v>
      </c>
    </row>
    <row r="114" spans="1:28" x14ac:dyDescent="0.25">
      <c r="A114">
        <v>112</v>
      </c>
      <c r="B114">
        <v>0.45421195810689513</v>
      </c>
      <c r="C114">
        <f t="shared" si="26"/>
        <v>7.2673913297103224E-2</v>
      </c>
      <c r="D114">
        <f t="shared" si="27"/>
        <v>4.9963315391758467E-2</v>
      </c>
      <c r="E114">
        <f t="shared" si="28"/>
        <v>5.4505434972827414E-2</v>
      </c>
      <c r="F114">
        <f t="shared" si="29"/>
        <v>4.0879076229620559E-2</v>
      </c>
      <c r="G114">
        <f t="shared" si="30"/>
        <v>5.4505434972827414E-2</v>
      </c>
      <c r="H114">
        <f t="shared" si="31"/>
        <v>4.0879076229620559E-2</v>
      </c>
      <c r="I114">
        <f t="shared" si="32"/>
        <v>7.7216032878172178E-2</v>
      </c>
      <c r="J114">
        <f t="shared" si="33"/>
        <v>5.6776494763361891E-2</v>
      </c>
      <c r="K114">
        <f t="shared" si="34"/>
        <v>5.8139130637682578E-2</v>
      </c>
      <c r="L114">
        <f t="shared" si="35"/>
        <v>3.9062228397192977E-2</v>
      </c>
      <c r="M114">
        <f t="shared" si="36"/>
        <v>7.7216032878172178E-2</v>
      </c>
      <c r="N114">
        <f t="shared" si="37"/>
        <v>6.8586005674141165E-2</v>
      </c>
      <c r="O114">
        <f t="shared" si="38"/>
        <v>7.7216032878172178E-2</v>
      </c>
      <c r="P114">
        <f t="shared" si="39"/>
        <v>3.6336956648551612E-2</v>
      </c>
      <c r="Q114">
        <f t="shared" si="40"/>
        <v>5.1477355252114781E-3</v>
      </c>
      <c r="R114">
        <f t="shared" si="41"/>
        <v>3.028079720712634E-3</v>
      </c>
      <c r="S114">
        <f t="shared" si="42"/>
        <v>1.9985326156703384E-2</v>
      </c>
      <c r="T114">
        <f t="shared" si="43"/>
        <v>1.1506702938708009E-2</v>
      </c>
      <c r="U114">
        <f t="shared" si="44"/>
        <v>3.5428532732337821E-2</v>
      </c>
      <c r="V114">
        <f t="shared" si="45"/>
        <v>2.0590942100845912E-2</v>
      </c>
      <c r="W114">
        <f t="shared" si="46"/>
        <v>2.5738677626057391E-3</v>
      </c>
      <c r="X114">
        <f t="shared" si="47"/>
        <v>1.514039860356317E-3</v>
      </c>
      <c r="Y114">
        <f t="shared" si="48"/>
        <v>9.992663078351692E-3</v>
      </c>
      <c r="Z114">
        <f t="shared" si="49"/>
        <v>5.7533514693540047E-3</v>
      </c>
      <c r="AA114">
        <f t="shared" si="50"/>
        <v>1.7714266366168911E-2</v>
      </c>
      <c r="AB114">
        <f t="shared" si="51"/>
        <v>1.0295471050422956E-2</v>
      </c>
    </row>
    <row r="115" spans="1:28" x14ac:dyDescent="0.25">
      <c r="A115">
        <v>113</v>
      </c>
      <c r="B115">
        <v>0.60981747649817897</v>
      </c>
      <c r="C115">
        <f t="shared" si="26"/>
        <v>9.7570796239708643E-2</v>
      </c>
      <c r="D115">
        <f t="shared" si="27"/>
        <v>6.7079922414799681E-2</v>
      </c>
      <c r="E115">
        <f t="shared" si="28"/>
        <v>7.3178097179781479E-2</v>
      </c>
      <c r="F115">
        <f t="shared" si="29"/>
        <v>5.4883572884836106E-2</v>
      </c>
      <c r="G115">
        <f t="shared" si="30"/>
        <v>7.3178097179781479E-2</v>
      </c>
      <c r="H115">
        <f t="shared" si="31"/>
        <v>5.4883572884836106E-2</v>
      </c>
      <c r="I115">
        <f t="shared" si="32"/>
        <v>0.10366897100469043</v>
      </c>
      <c r="J115">
        <f t="shared" si="33"/>
        <v>7.6227184562272371E-2</v>
      </c>
      <c r="K115">
        <f t="shared" si="34"/>
        <v>7.8056636991766903E-2</v>
      </c>
      <c r="L115">
        <f t="shared" si="35"/>
        <v>5.2444302978843386E-2</v>
      </c>
      <c r="M115">
        <f t="shared" si="36"/>
        <v>0.10366897100469043</v>
      </c>
      <c r="N115">
        <f t="shared" si="37"/>
        <v>9.2082438951225018E-2</v>
      </c>
      <c r="O115">
        <f t="shared" si="38"/>
        <v>0.10366897100469043</v>
      </c>
      <c r="P115">
        <f t="shared" si="39"/>
        <v>4.8785398119854322E-2</v>
      </c>
      <c r="Q115">
        <f t="shared" si="40"/>
        <v>6.9112647336460288E-3</v>
      </c>
      <c r="R115">
        <f t="shared" si="41"/>
        <v>4.0654498433211929E-3</v>
      </c>
      <c r="S115">
        <f t="shared" si="42"/>
        <v>2.6831968965919873E-2</v>
      </c>
      <c r="T115">
        <f t="shared" si="43"/>
        <v>1.5448709404620533E-2</v>
      </c>
      <c r="U115">
        <f t="shared" si="44"/>
        <v>4.7565763166857962E-2</v>
      </c>
      <c r="V115">
        <f t="shared" si="45"/>
        <v>2.7645058934584115E-2</v>
      </c>
      <c r="W115">
        <f t="shared" si="46"/>
        <v>3.4556323668230144E-3</v>
      </c>
      <c r="X115">
        <f t="shared" si="47"/>
        <v>2.0327249216605964E-3</v>
      </c>
      <c r="Y115">
        <f t="shared" si="48"/>
        <v>1.3415984482959937E-2</v>
      </c>
      <c r="Z115">
        <f t="shared" si="49"/>
        <v>7.7243547023102665E-3</v>
      </c>
      <c r="AA115">
        <f t="shared" si="50"/>
        <v>2.3782881583428981E-2</v>
      </c>
      <c r="AB115">
        <f t="shared" si="51"/>
        <v>1.3822529467292058E-2</v>
      </c>
    </row>
    <row r="116" spans="1:28" x14ac:dyDescent="0.25">
      <c r="A116">
        <v>114</v>
      </c>
      <c r="B116">
        <v>0.71529198152719164</v>
      </c>
      <c r="C116">
        <f t="shared" si="26"/>
        <v>0.11444671704435067</v>
      </c>
      <c r="D116">
        <f t="shared" si="27"/>
        <v>7.8682117967991086E-2</v>
      </c>
      <c r="E116">
        <f t="shared" si="28"/>
        <v>8.5835037783262999E-2</v>
      </c>
      <c r="F116">
        <f t="shared" si="29"/>
        <v>6.4376278337447246E-2</v>
      </c>
      <c r="G116">
        <f t="shared" si="30"/>
        <v>8.5835037783262999E-2</v>
      </c>
      <c r="H116">
        <f t="shared" si="31"/>
        <v>6.4376278337447246E-2</v>
      </c>
      <c r="I116">
        <f t="shared" si="32"/>
        <v>0.12159963685962259</v>
      </c>
      <c r="J116">
        <f t="shared" si="33"/>
        <v>8.9411497690898956E-2</v>
      </c>
      <c r="K116">
        <f t="shared" si="34"/>
        <v>9.1557373635480527E-2</v>
      </c>
      <c r="L116">
        <f t="shared" si="35"/>
        <v>6.1515110411338475E-2</v>
      </c>
      <c r="M116">
        <f t="shared" si="36"/>
        <v>0.12159963685962259</v>
      </c>
      <c r="N116">
        <f t="shared" si="37"/>
        <v>0.10800908921060594</v>
      </c>
      <c r="O116">
        <f t="shared" si="38"/>
        <v>0.12159963685962259</v>
      </c>
      <c r="P116">
        <f t="shared" si="39"/>
        <v>5.7223358522175333E-2</v>
      </c>
      <c r="Q116">
        <f t="shared" si="40"/>
        <v>8.1066424573081729E-3</v>
      </c>
      <c r="R116">
        <f t="shared" si="41"/>
        <v>4.7686132101812774E-3</v>
      </c>
      <c r="S116">
        <f t="shared" si="42"/>
        <v>3.147284718719643E-2</v>
      </c>
      <c r="T116">
        <f t="shared" si="43"/>
        <v>1.8120730198688855E-2</v>
      </c>
      <c r="U116">
        <f t="shared" si="44"/>
        <v>5.5792774559120947E-2</v>
      </c>
      <c r="V116">
        <f t="shared" si="45"/>
        <v>3.2426569829232692E-2</v>
      </c>
      <c r="W116">
        <f t="shared" si="46"/>
        <v>4.0533212286540865E-3</v>
      </c>
      <c r="X116">
        <f t="shared" si="47"/>
        <v>2.3843066050906387E-3</v>
      </c>
      <c r="Y116">
        <f t="shared" si="48"/>
        <v>1.5736423593598215E-2</v>
      </c>
      <c r="Z116">
        <f t="shared" si="49"/>
        <v>9.0603650993444276E-3</v>
      </c>
      <c r="AA116">
        <f t="shared" si="50"/>
        <v>2.7896387279560474E-2</v>
      </c>
      <c r="AB116">
        <f t="shared" si="51"/>
        <v>1.6213284914616346E-2</v>
      </c>
    </row>
    <row r="117" spans="1:28" x14ac:dyDescent="0.25">
      <c r="A117">
        <v>115</v>
      </c>
      <c r="B117">
        <v>0.7108276239430652</v>
      </c>
      <c r="C117">
        <f t="shared" si="26"/>
        <v>0.11373241983089044</v>
      </c>
      <c r="D117">
        <f t="shared" si="27"/>
        <v>7.8191038633737178E-2</v>
      </c>
      <c r="E117">
        <f t="shared" si="28"/>
        <v>8.5299314873167817E-2</v>
      </c>
      <c r="F117">
        <f t="shared" si="29"/>
        <v>6.3974486154875859E-2</v>
      </c>
      <c r="G117">
        <f t="shared" si="30"/>
        <v>8.5299314873167817E-2</v>
      </c>
      <c r="H117">
        <f t="shared" si="31"/>
        <v>6.3974486154875859E-2</v>
      </c>
      <c r="I117">
        <f t="shared" si="32"/>
        <v>0.12084069607032109</v>
      </c>
      <c r="J117">
        <f t="shared" si="33"/>
        <v>8.885345299288315E-2</v>
      </c>
      <c r="K117">
        <f t="shared" si="34"/>
        <v>9.0985935864712347E-2</v>
      </c>
      <c r="L117">
        <f t="shared" si="35"/>
        <v>6.1131175659103601E-2</v>
      </c>
      <c r="M117">
        <f t="shared" si="36"/>
        <v>0.12084069607032109</v>
      </c>
      <c r="N117">
        <f t="shared" si="37"/>
        <v>0.10733497121540284</v>
      </c>
      <c r="O117">
        <f t="shared" si="38"/>
        <v>0.12084069607032109</v>
      </c>
      <c r="P117">
        <f t="shared" si="39"/>
        <v>5.6866209915445221E-2</v>
      </c>
      <c r="Q117">
        <f t="shared" si="40"/>
        <v>8.0560464046880737E-3</v>
      </c>
      <c r="R117">
        <f t="shared" si="41"/>
        <v>4.7388508262871014E-3</v>
      </c>
      <c r="S117">
        <f t="shared" si="42"/>
        <v>3.1276415453494869E-2</v>
      </c>
      <c r="T117">
        <f t="shared" si="43"/>
        <v>1.8007633139890986E-2</v>
      </c>
      <c r="U117">
        <f t="shared" si="44"/>
        <v>5.5444554667559084E-2</v>
      </c>
      <c r="V117">
        <f t="shared" si="45"/>
        <v>3.2224185618752295E-2</v>
      </c>
      <c r="W117">
        <f t="shared" si="46"/>
        <v>4.0280232023440369E-3</v>
      </c>
      <c r="X117">
        <f t="shared" si="47"/>
        <v>2.3694254131435507E-3</v>
      </c>
      <c r="Y117">
        <f t="shared" si="48"/>
        <v>1.5638207726747434E-2</v>
      </c>
      <c r="Z117">
        <f t="shared" si="49"/>
        <v>9.0038165699454931E-3</v>
      </c>
      <c r="AA117">
        <f t="shared" si="50"/>
        <v>2.7722277333779542E-2</v>
      </c>
      <c r="AB117">
        <f t="shared" si="51"/>
        <v>1.6112092809376147E-2</v>
      </c>
    </row>
    <row r="118" spans="1:28" x14ac:dyDescent="0.25">
      <c r="A118">
        <v>116</v>
      </c>
      <c r="B118">
        <v>0.65832272798200231</v>
      </c>
      <c r="C118">
        <f t="shared" si="26"/>
        <v>0.10533163647712038</v>
      </c>
      <c r="D118">
        <f t="shared" si="27"/>
        <v>7.2415500078020251E-2</v>
      </c>
      <c r="E118">
        <f t="shared" si="28"/>
        <v>7.8998727357840276E-2</v>
      </c>
      <c r="F118">
        <f t="shared" si="29"/>
        <v>5.9249045518380207E-2</v>
      </c>
      <c r="G118">
        <f t="shared" si="30"/>
        <v>7.8998727357840276E-2</v>
      </c>
      <c r="H118">
        <f t="shared" si="31"/>
        <v>5.9249045518380207E-2</v>
      </c>
      <c r="I118">
        <f t="shared" si="32"/>
        <v>0.1119148637569404</v>
      </c>
      <c r="J118">
        <f t="shared" si="33"/>
        <v>8.2290340997750289E-2</v>
      </c>
      <c r="K118">
        <f t="shared" si="34"/>
        <v>8.4265309181696293E-2</v>
      </c>
      <c r="L118">
        <f t="shared" si="35"/>
        <v>5.6615754606452191E-2</v>
      </c>
      <c r="M118">
        <f t="shared" si="36"/>
        <v>0.1119148637569404</v>
      </c>
      <c r="N118">
        <f t="shared" si="37"/>
        <v>9.9406731925282349E-2</v>
      </c>
      <c r="O118">
        <f t="shared" si="38"/>
        <v>0.1119148637569404</v>
      </c>
      <c r="P118">
        <f t="shared" si="39"/>
        <v>5.2665818238560189E-2</v>
      </c>
      <c r="Q118">
        <f t="shared" si="40"/>
        <v>7.4609909171293601E-3</v>
      </c>
      <c r="R118">
        <f t="shared" si="41"/>
        <v>4.3888181865466818E-3</v>
      </c>
      <c r="S118">
        <f t="shared" si="42"/>
        <v>2.89662000312081E-2</v>
      </c>
      <c r="T118">
        <f t="shared" si="43"/>
        <v>1.667750910887739E-2</v>
      </c>
      <c r="U118">
        <f t="shared" si="44"/>
        <v>5.1349172782596181E-2</v>
      </c>
      <c r="V118">
        <f t="shared" si="45"/>
        <v>2.984396366851744E-2</v>
      </c>
      <c r="W118">
        <f t="shared" si="46"/>
        <v>3.7304954585646801E-3</v>
      </c>
      <c r="X118">
        <f t="shared" si="47"/>
        <v>2.1944090932733409E-3</v>
      </c>
      <c r="Y118">
        <f t="shared" si="48"/>
        <v>1.448310001560405E-2</v>
      </c>
      <c r="Z118">
        <f t="shared" si="49"/>
        <v>8.3387545544386949E-3</v>
      </c>
      <c r="AA118">
        <f t="shared" si="50"/>
        <v>2.567458639129809E-2</v>
      </c>
      <c r="AB118">
        <f t="shared" si="51"/>
        <v>1.492198183425872E-2</v>
      </c>
    </row>
    <row r="119" spans="1:28" x14ac:dyDescent="0.25">
      <c r="A119">
        <v>117</v>
      </c>
      <c r="B119">
        <v>0.5964902443323209</v>
      </c>
      <c r="C119">
        <f t="shared" si="26"/>
        <v>9.5438439093171346E-2</v>
      </c>
      <c r="D119">
        <f t="shared" si="27"/>
        <v>6.5613926876555304E-2</v>
      </c>
      <c r="E119">
        <f t="shared" si="28"/>
        <v>7.1578829319878509E-2</v>
      </c>
      <c r="F119">
        <f t="shared" si="29"/>
        <v>5.3684121989908878E-2</v>
      </c>
      <c r="G119">
        <f t="shared" si="30"/>
        <v>7.1578829319878509E-2</v>
      </c>
      <c r="H119">
        <f t="shared" si="31"/>
        <v>5.3684121989908878E-2</v>
      </c>
      <c r="I119">
        <f t="shared" si="32"/>
        <v>0.10140334153649457</v>
      </c>
      <c r="J119">
        <f t="shared" si="33"/>
        <v>7.4561280541540112E-2</v>
      </c>
      <c r="K119">
        <f t="shared" si="34"/>
        <v>7.6350751274537082E-2</v>
      </c>
      <c r="L119">
        <f t="shared" si="35"/>
        <v>5.1298161012579592E-2</v>
      </c>
      <c r="M119">
        <f t="shared" si="36"/>
        <v>0.10140334153649457</v>
      </c>
      <c r="N119">
        <f t="shared" si="37"/>
        <v>9.0070026894180449E-2</v>
      </c>
      <c r="O119">
        <f t="shared" si="38"/>
        <v>0.10140334153649457</v>
      </c>
      <c r="P119">
        <f t="shared" si="39"/>
        <v>4.7719219546585673E-2</v>
      </c>
      <c r="Q119">
        <f t="shared" si="40"/>
        <v>6.760222769099637E-3</v>
      </c>
      <c r="R119">
        <f t="shared" si="41"/>
        <v>3.9766016288821388E-3</v>
      </c>
      <c r="S119">
        <f t="shared" si="42"/>
        <v>2.6245570750622119E-2</v>
      </c>
      <c r="T119">
        <f t="shared" si="43"/>
        <v>1.5111086189752128E-2</v>
      </c>
      <c r="U119">
        <f t="shared" si="44"/>
        <v>4.6526239057921033E-2</v>
      </c>
      <c r="V119">
        <f t="shared" si="45"/>
        <v>2.7040891076398548E-2</v>
      </c>
      <c r="W119">
        <f t="shared" si="46"/>
        <v>3.3801113845498185E-3</v>
      </c>
      <c r="X119">
        <f t="shared" si="47"/>
        <v>1.9883008144410694E-3</v>
      </c>
      <c r="Y119">
        <f t="shared" si="48"/>
        <v>1.312278537531106E-2</v>
      </c>
      <c r="Z119">
        <f t="shared" si="49"/>
        <v>7.5555430948760641E-3</v>
      </c>
      <c r="AA119">
        <f t="shared" si="50"/>
        <v>2.3263119528960517E-2</v>
      </c>
      <c r="AB119">
        <f t="shared" si="51"/>
        <v>1.3520445538199274E-2</v>
      </c>
    </row>
    <row r="120" spans="1:28" x14ac:dyDescent="0.25">
      <c r="A120">
        <v>118</v>
      </c>
      <c r="B120">
        <v>0.48055194514976857</v>
      </c>
      <c r="C120">
        <f t="shared" si="26"/>
        <v>7.6888311223962974E-2</v>
      </c>
      <c r="D120">
        <f t="shared" si="27"/>
        <v>5.2860713966474543E-2</v>
      </c>
      <c r="E120">
        <f t="shared" si="28"/>
        <v>5.7666233417972224E-2</v>
      </c>
      <c r="F120">
        <f t="shared" si="29"/>
        <v>4.3249675063479168E-2</v>
      </c>
      <c r="G120">
        <f t="shared" si="30"/>
        <v>5.7666233417972224E-2</v>
      </c>
      <c r="H120">
        <f t="shared" si="31"/>
        <v>4.3249675063479168E-2</v>
      </c>
      <c r="I120">
        <f t="shared" si="32"/>
        <v>8.1693830675460669E-2</v>
      </c>
      <c r="J120">
        <f t="shared" si="33"/>
        <v>6.0068993143721071E-2</v>
      </c>
      <c r="K120">
        <f t="shared" si="34"/>
        <v>6.1510648979170378E-2</v>
      </c>
      <c r="L120">
        <f t="shared" si="35"/>
        <v>4.1327467282880094E-2</v>
      </c>
      <c r="M120">
        <f t="shared" si="36"/>
        <v>8.1693830675460669E-2</v>
      </c>
      <c r="N120">
        <f t="shared" si="37"/>
        <v>7.2563343717615053E-2</v>
      </c>
      <c r="O120">
        <f t="shared" si="38"/>
        <v>8.1693830675460669E-2</v>
      </c>
      <c r="P120">
        <f t="shared" si="39"/>
        <v>3.8444155611981487E-2</v>
      </c>
      <c r="Q120">
        <f t="shared" si="40"/>
        <v>5.4462553783640438E-3</v>
      </c>
      <c r="R120">
        <f t="shared" si="41"/>
        <v>3.2036796343317903E-3</v>
      </c>
      <c r="S120">
        <f t="shared" si="42"/>
        <v>2.1144285586589817E-2</v>
      </c>
      <c r="T120">
        <f t="shared" si="43"/>
        <v>1.2173982610460803E-2</v>
      </c>
      <c r="U120">
        <f t="shared" si="44"/>
        <v>3.7483051721681947E-2</v>
      </c>
      <c r="V120">
        <f t="shared" si="45"/>
        <v>2.1785021513456175E-2</v>
      </c>
      <c r="W120">
        <f t="shared" si="46"/>
        <v>2.7231276891820219E-3</v>
      </c>
      <c r="X120">
        <f t="shared" si="47"/>
        <v>1.6018398171658951E-3</v>
      </c>
      <c r="Y120">
        <f t="shared" si="48"/>
        <v>1.0572142793294909E-2</v>
      </c>
      <c r="Z120">
        <f t="shared" si="49"/>
        <v>6.0869913052304016E-3</v>
      </c>
      <c r="AA120">
        <f t="shared" si="50"/>
        <v>1.8741525860840973E-2</v>
      </c>
      <c r="AB120">
        <f t="shared" si="51"/>
        <v>1.0892510756728088E-2</v>
      </c>
    </row>
    <row r="121" spans="1:28" x14ac:dyDescent="0.25">
      <c r="A121">
        <v>119</v>
      </c>
      <c r="B121">
        <v>0.36086286334976914</v>
      </c>
      <c r="C121">
        <f t="shared" si="26"/>
        <v>5.7738058135963062E-2</v>
      </c>
      <c r="D121">
        <f t="shared" si="27"/>
        <v>3.9694914968474604E-2</v>
      </c>
      <c r="E121">
        <f t="shared" si="28"/>
        <v>4.3303543601972291E-2</v>
      </c>
      <c r="F121">
        <f t="shared" si="29"/>
        <v>3.2477657701479222E-2</v>
      </c>
      <c r="G121">
        <f t="shared" si="30"/>
        <v>4.3303543601972291E-2</v>
      </c>
      <c r="H121">
        <f t="shared" si="31"/>
        <v>3.2477657701479222E-2</v>
      </c>
      <c r="I121">
        <f t="shared" si="32"/>
        <v>6.1346686769460756E-2</v>
      </c>
      <c r="J121">
        <f t="shared" si="33"/>
        <v>4.5107857918721142E-2</v>
      </c>
      <c r="K121">
        <f t="shared" si="34"/>
        <v>4.6190446508770452E-2</v>
      </c>
      <c r="L121">
        <f t="shared" si="35"/>
        <v>3.1034206248080145E-2</v>
      </c>
      <c r="M121">
        <f t="shared" si="36"/>
        <v>6.1346686769460756E-2</v>
      </c>
      <c r="N121">
        <f t="shared" si="37"/>
        <v>5.4490292365815138E-2</v>
      </c>
      <c r="O121">
        <f t="shared" si="38"/>
        <v>6.1346686769460756E-2</v>
      </c>
      <c r="P121">
        <f t="shared" si="39"/>
        <v>2.8869029067981531E-2</v>
      </c>
      <c r="Q121">
        <f t="shared" si="40"/>
        <v>4.0897791179640508E-3</v>
      </c>
      <c r="R121">
        <f t="shared" si="41"/>
        <v>2.4057524223317943E-3</v>
      </c>
      <c r="S121">
        <f t="shared" si="42"/>
        <v>1.5877965987389841E-2</v>
      </c>
      <c r="T121">
        <f t="shared" si="43"/>
        <v>9.141859204860818E-3</v>
      </c>
      <c r="U121">
        <f t="shared" si="44"/>
        <v>2.8147303341281994E-2</v>
      </c>
      <c r="V121">
        <f t="shared" si="45"/>
        <v>1.6359116471856203E-2</v>
      </c>
      <c r="W121">
        <f t="shared" si="46"/>
        <v>2.0448895589820254E-3</v>
      </c>
      <c r="X121">
        <f t="shared" si="47"/>
        <v>1.2028762111658971E-3</v>
      </c>
      <c r="Y121">
        <f t="shared" si="48"/>
        <v>7.9389829936949204E-3</v>
      </c>
      <c r="Z121">
        <f t="shared" si="49"/>
        <v>4.570929602430409E-3</v>
      </c>
      <c r="AA121">
        <f t="shared" si="50"/>
        <v>1.4073651670640997E-2</v>
      </c>
      <c r="AB121">
        <f t="shared" si="51"/>
        <v>8.1795582359281017E-3</v>
      </c>
    </row>
    <row r="122" spans="1:28" x14ac:dyDescent="0.25">
      <c r="A122">
        <v>120</v>
      </c>
      <c r="B122">
        <v>0.50647507031671479</v>
      </c>
      <c r="C122">
        <f t="shared" si="26"/>
        <v>8.1036011250674375E-2</v>
      </c>
      <c r="D122">
        <f t="shared" si="27"/>
        <v>5.5712257734838629E-2</v>
      </c>
      <c r="E122">
        <f t="shared" si="28"/>
        <v>6.0777008438005771E-2</v>
      </c>
      <c r="F122">
        <f t="shared" si="29"/>
        <v>4.558275632850433E-2</v>
      </c>
      <c r="G122">
        <f t="shared" si="30"/>
        <v>6.0777008438005771E-2</v>
      </c>
      <c r="H122">
        <f t="shared" si="31"/>
        <v>4.558275632850433E-2</v>
      </c>
      <c r="I122">
        <f t="shared" si="32"/>
        <v>8.6100761953841518E-2</v>
      </c>
      <c r="J122">
        <f t="shared" si="33"/>
        <v>6.3309383789589349E-2</v>
      </c>
      <c r="K122">
        <f t="shared" si="34"/>
        <v>6.48288090005395E-2</v>
      </c>
      <c r="L122">
        <f t="shared" si="35"/>
        <v>4.3556856047237469E-2</v>
      </c>
      <c r="M122">
        <f t="shared" si="36"/>
        <v>8.6100761953841518E-2</v>
      </c>
      <c r="N122">
        <f t="shared" si="37"/>
        <v>7.6477735617823936E-2</v>
      </c>
      <c r="O122">
        <f t="shared" si="38"/>
        <v>8.6100761953841518E-2</v>
      </c>
      <c r="P122">
        <f t="shared" si="39"/>
        <v>4.0518005625337188E-2</v>
      </c>
      <c r="Q122">
        <f t="shared" si="40"/>
        <v>5.7400507969227682E-3</v>
      </c>
      <c r="R122">
        <f t="shared" si="41"/>
        <v>3.3765004687780985E-3</v>
      </c>
      <c r="S122">
        <f t="shared" si="42"/>
        <v>2.2284903093935448E-2</v>
      </c>
      <c r="T122">
        <f t="shared" si="43"/>
        <v>1.2830701781356774E-2</v>
      </c>
      <c r="U122">
        <f t="shared" si="44"/>
        <v>3.9505055484703754E-2</v>
      </c>
      <c r="V122">
        <f t="shared" si="45"/>
        <v>2.2960203187691073E-2</v>
      </c>
      <c r="W122">
        <f t="shared" si="46"/>
        <v>2.8700253984613841E-3</v>
      </c>
      <c r="X122">
        <f t="shared" si="47"/>
        <v>1.6882502343890493E-3</v>
      </c>
      <c r="Y122">
        <f t="shared" si="48"/>
        <v>1.1142451546967724E-2</v>
      </c>
      <c r="Z122">
        <f t="shared" si="49"/>
        <v>6.4153508906783872E-3</v>
      </c>
      <c r="AA122">
        <f t="shared" si="50"/>
        <v>1.9752527742351877E-2</v>
      </c>
      <c r="AB122">
        <f t="shared" si="51"/>
        <v>1.1480101593845536E-2</v>
      </c>
    </row>
    <row r="123" spans="1:28" x14ac:dyDescent="0.25">
      <c r="A123">
        <v>121</v>
      </c>
      <c r="B123">
        <v>0.34284023895611287</v>
      </c>
      <c r="C123">
        <f t="shared" si="26"/>
        <v>5.4854438232978059E-2</v>
      </c>
      <c r="D123">
        <f t="shared" si="27"/>
        <v>3.7712426285172414E-2</v>
      </c>
      <c r="E123">
        <f t="shared" si="28"/>
        <v>4.1140828674733544E-2</v>
      </c>
      <c r="F123">
        <f t="shared" si="29"/>
        <v>3.0855621506050156E-2</v>
      </c>
      <c r="G123">
        <f t="shared" si="30"/>
        <v>4.1140828674733544E-2</v>
      </c>
      <c r="H123">
        <f t="shared" si="31"/>
        <v>3.0855621506050156E-2</v>
      </c>
      <c r="I123">
        <f t="shared" si="32"/>
        <v>5.8282840622539196E-2</v>
      </c>
      <c r="J123">
        <f t="shared" si="33"/>
        <v>4.2855029869514109E-2</v>
      </c>
      <c r="K123">
        <f t="shared" si="34"/>
        <v>4.388355058638245E-2</v>
      </c>
      <c r="L123">
        <f t="shared" si="35"/>
        <v>2.9484260550225704E-2</v>
      </c>
      <c r="M123">
        <f t="shared" si="36"/>
        <v>5.8282840622539196E-2</v>
      </c>
      <c r="N123">
        <f t="shared" si="37"/>
        <v>5.1768876082373044E-2</v>
      </c>
      <c r="O123">
        <f t="shared" si="38"/>
        <v>5.8282840622539196E-2</v>
      </c>
      <c r="P123">
        <f t="shared" si="39"/>
        <v>2.7427219116489029E-2</v>
      </c>
      <c r="Q123">
        <f t="shared" si="40"/>
        <v>3.8855227081692795E-3</v>
      </c>
      <c r="R123">
        <f t="shared" si="41"/>
        <v>2.2856015930407523E-3</v>
      </c>
      <c r="S123">
        <f t="shared" si="42"/>
        <v>1.5084970514068966E-2</v>
      </c>
      <c r="T123">
        <f t="shared" si="43"/>
        <v>8.6852860535548589E-3</v>
      </c>
      <c r="U123">
        <f t="shared" si="44"/>
        <v>2.6741538638576805E-2</v>
      </c>
      <c r="V123">
        <f t="shared" si="45"/>
        <v>1.5542090832677118E-2</v>
      </c>
      <c r="W123">
        <f t="shared" si="46"/>
        <v>1.9427613540846397E-3</v>
      </c>
      <c r="X123">
        <f t="shared" si="47"/>
        <v>1.1428007965203762E-3</v>
      </c>
      <c r="Y123">
        <f t="shared" si="48"/>
        <v>7.5424852570344829E-3</v>
      </c>
      <c r="Z123">
        <f t="shared" si="49"/>
        <v>4.3426430267774294E-3</v>
      </c>
      <c r="AA123">
        <f t="shared" si="50"/>
        <v>1.3370769319288402E-2</v>
      </c>
      <c r="AB123">
        <f t="shared" si="51"/>
        <v>7.771045416338559E-3</v>
      </c>
    </row>
    <row r="124" spans="1:28" x14ac:dyDescent="0.25">
      <c r="A124">
        <v>122</v>
      </c>
      <c r="B124">
        <v>0.27500557901385791</v>
      </c>
      <c r="C124">
        <f t="shared" si="26"/>
        <v>4.4000892642217265E-2</v>
      </c>
      <c r="D124">
        <f t="shared" si="27"/>
        <v>3.0250613691524372E-2</v>
      </c>
      <c r="E124">
        <f t="shared" si="28"/>
        <v>3.3000669481662949E-2</v>
      </c>
      <c r="F124">
        <f t="shared" si="29"/>
        <v>2.475050211124721E-2</v>
      </c>
      <c r="G124">
        <f t="shared" si="30"/>
        <v>3.3000669481662949E-2</v>
      </c>
      <c r="H124">
        <f t="shared" si="31"/>
        <v>2.475050211124721E-2</v>
      </c>
      <c r="I124">
        <f t="shared" si="32"/>
        <v>4.6750948432355846E-2</v>
      </c>
      <c r="J124">
        <f t="shared" si="33"/>
        <v>3.4375697376732239E-2</v>
      </c>
      <c r="K124">
        <f t="shared" si="34"/>
        <v>3.5200714113773811E-2</v>
      </c>
      <c r="L124">
        <f t="shared" si="35"/>
        <v>2.3650479795191779E-2</v>
      </c>
      <c r="M124">
        <f t="shared" si="36"/>
        <v>4.6750948432355846E-2</v>
      </c>
      <c r="N124">
        <f t="shared" si="37"/>
        <v>4.1525842431092544E-2</v>
      </c>
      <c r="O124">
        <f t="shared" si="38"/>
        <v>4.6750948432355846E-2</v>
      </c>
      <c r="P124">
        <f t="shared" si="39"/>
        <v>2.2000446321108633E-2</v>
      </c>
      <c r="Q124">
        <f t="shared" si="40"/>
        <v>3.1167298954903901E-3</v>
      </c>
      <c r="R124">
        <f t="shared" si="41"/>
        <v>1.8333705267590526E-3</v>
      </c>
      <c r="S124">
        <f t="shared" si="42"/>
        <v>1.2100245476609747E-2</v>
      </c>
      <c r="T124">
        <f t="shared" si="43"/>
        <v>6.9668080016844006E-3</v>
      </c>
      <c r="U124">
        <f t="shared" si="44"/>
        <v>2.1450435163080917E-2</v>
      </c>
      <c r="V124">
        <f t="shared" si="45"/>
        <v>1.246691958196156E-2</v>
      </c>
      <c r="W124">
        <f t="shared" si="46"/>
        <v>1.5583649477451951E-3</v>
      </c>
      <c r="X124">
        <f t="shared" si="47"/>
        <v>9.1668526337952629E-4</v>
      </c>
      <c r="Y124">
        <f t="shared" si="48"/>
        <v>6.0501227383048736E-3</v>
      </c>
      <c r="Z124">
        <f t="shared" si="49"/>
        <v>3.4834040008422003E-3</v>
      </c>
      <c r="AA124">
        <f t="shared" si="50"/>
        <v>1.0725217581540459E-2</v>
      </c>
      <c r="AB124">
        <f t="shared" si="51"/>
        <v>6.2334597909807802E-3</v>
      </c>
    </row>
    <row r="125" spans="1:28" x14ac:dyDescent="0.25">
      <c r="A125">
        <v>123</v>
      </c>
      <c r="B125">
        <v>0.25131765999326028</v>
      </c>
      <c r="C125">
        <f t="shared" si="26"/>
        <v>4.0210825598921647E-2</v>
      </c>
      <c r="D125">
        <f t="shared" si="27"/>
        <v>2.7644942599258631E-2</v>
      </c>
      <c r="E125">
        <f t="shared" si="28"/>
        <v>3.0158119199191234E-2</v>
      </c>
      <c r="F125">
        <f t="shared" si="29"/>
        <v>2.2618589399393423E-2</v>
      </c>
      <c r="G125">
        <f t="shared" si="30"/>
        <v>3.0158119199191234E-2</v>
      </c>
      <c r="H125">
        <f t="shared" si="31"/>
        <v>2.2618589399393423E-2</v>
      </c>
      <c r="I125">
        <f t="shared" si="32"/>
        <v>4.272400219885425E-2</v>
      </c>
      <c r="J125">
        <f t="shared" si="33"/>
        <v>3.1414707499157535E-2</v>
      </c>
      <c r="K125">
        <f t="shared" si="34"/>
        <v>3.2168660479137315E-2</v>
      </c>
      <c r="L125">
        <f t="shared" si="35"/>
        <v>2.1613318759420384E-2</v>
      </c>
      <c r="M125">
        <f t="shared" si="36"/>
        <v>4.272400219885425E-2</v>
      </c>
      <c r="N125">
        <f t="shared" si="37"/>
        <v>3.79489666589823E-2</v>
      </c>
      <c r="O125">
        <f t="shared" si="38"/>
        <v>4.272400219885425E-2</v>
      </c>
      <c r="P125">
        <f t="shared" si="39"/>
        <v>2.0105412799460824E-2</v>
      </c>
      <c r="Q125">
        <f t="shared" si="40"/>
        <v>2.84826681325695E-3</v>
      </c>
      <c r="R125">
        <f t="shared" si="41"/>
        <v>1.6754510666217351E-3</v>
      </c>
      <c r="S125">
        <f t="shared" si="42"/>
        <v>1.1057977039703452E-2</v>
      </c>
      <c r="T125">
        <f t="shared" si="43"/>
        <v>6.3667140531625931E-3</v>
      </c>
      <c r="U125">
        <f t="shared" si="44"/>
        <v>1.9602777479474302E-2</v>
      </c>
      <c r="V125">
        <f t="shared" si="45"/>
        <v>1.13930672530278E-2</v>
      </c>
      <c r="W125">
        <f t="shared" si="46"/>
        <v>1.424133406628475E-3</v>
      </c>
      <c r="X125">
        <f t="shared" si="47"/>
        <v>8.3772553331086757E-4</v>
      </c>
      <c r="Y125">
        <f t="shared" si="48"/>
        <v>5.5289885198517262E-3</v>
      </c>
      <c r="Z125">
        <f t="shared" si="49"/>
        <v>3.1833570265812966E-3</v>
      </c>
      <c r="AA125">
        <f t="shared" si="50"/>
        <v>9.8013887397371512E-3</v>
      </c>
      <c r="AB125">
        <f t="shared" si="51"/>
        <v>5.6965336265138999E-3</v>
      </c>
    </row>
    <row r="126" spans="1:28" x14ac:dyDescent="0.25">
      <c r="A126">
        <v>124</v>
      </c>
      <c r="B126">
        <v>0.24740514179012801</v>
      </c>
      <c r="C126">
        <f t="shared" si="26"/>
        <v>3.9584822686420482E-2</v>
      </c>
      <c r="D126">
        <f t="shared" si="27"/>
        <v>2.721456559691408E-2</v>
      </c>
      <c r="E126">
        <f t="shared" si="28"/>
        <v>2.9688617014815361E-2</v>
      </c>
      <c r="F126">
        <f t="shared" si="29"/>
        <v>2.2266462761111522E-2</v>
      </c>
      <c r="G126">
        <f t="shared" si="30"/>
        <v>2.9688617014815361E-2</v>
      </c>
      <c r="H126">
        <f t="shared" si="31"/>
        <v>2.2266462761111522E-2</v>
      </c>
      <c r="I126">
        <f t="shared" si="32"/>
        <v>4.2058874104321763E-2</v>
      </c>
      <c r="J126">
        <f t="shared" si="33"/>
        <v>3.0925642723766002E-2</v>
      </c>
      <c r="K126">
        <f t="shared" si="34"/>
        <v>3.1667858149136384E-2</v>
      </c>
      <c r="L126">
        <f t="shared" si="35"/>
        <v>2.1276842193951009E-2</v>
      </c>
      <c r="M126">
        <f t="shared" si="36"/>
        <v>4.2058874104321763E-2</v>
      </c>
      <c r="N126">
        <f t="shared" si="37"/>
        <v>3.7358176410309328E-2</v>
      </c>
      <c r="O126">
        <f t="shared" si="38"/>
        <v>4.2058874104321763E-2</v>
      </c>
      <c r="P126">
        <f t="shared" si="39"/>
        <v>1.9792411343210241E-2</v>
      </c>
      <c r="Q126">
        <f t="shared" si="40"/>
        <v>2.8039249402881175E-3</v>
      </c>
      <c r="R126">
        <f t="shared" si="41"/>
        <v>1.6493676119341866E-3</v>
      </c>
      <c r="S126">
        <f t="shared" si="42"/>
        <v>1.0885826238765632E-2</v>
      </c>
      <c r="T126">
        <f t="shared" si="43"/>
        <v>6.2675969253499098E-3</v>
      </c>
      <c r="U126">
        <f t="shared" si="44"/>
        <v>1.9297601059629986E-2</v>
      </c>
      <c r="V126">
        <f t="shared" si="45"/>
        <v>1.121569976115247E-2</v>
      </c>
      <c r="W126">
        <f t="shared" si="46"/>
        <v>1.4019624701440588E-3</v>
      </c>
      <c r="X126">
        <f t="shared" si="47"/>
        <v>8.246838059670933E-4</v>
      </c>
      <c r="Y126">
        <f t="shared" si="48"/>
        <v>5.4429131193828159E-3</v>
      </c>
      <c r="Z126">
        <f t="shared" si="49"/>
        <v>3.1337984626749549E-3</v>
      </c>
      <c r="AA126">
        <f t="shared" si="50"/>
        <v>9.648800529814993E-3</v>
      </c>
      <c r="AB126">
        <f t="shared" si="51"/>
        <v>5.607849880576235E-3</v>
      </c>
    </row>
    <row r="127" spans="1:28" x14ac:dyDescent="0.25">
      <c r="A127">
        <v>125</v>
      </c>
      <c r="B127">
        <v>0.26082944788495077</v>
      </c>
      <c r="C127">
        <f t="shared" si="26"/>
        <v>4.1732711661592127E-2</v>
      </c>
      <c r="D127">
        <f t="shared" si="27"/>
        <v>2.8691239267344584E-2</v>
      </c>
      <c r="E127">
        <f t="shared" si="28"/>
        <v>3.129953374619409E-2</v>
      </c>
      <c r="F127">
        <f t="shared" si="29"/>
        <v>2.3474650309645569E-2</v>
      </c>
      <c r="G127">
        <f t="shared" si="30"/>
        <v>3.129953374619409E-2</v>
      </c>
      <c r="H127">
        <f t="shared" si="31"/>
        <v>2.3474650309645569E-2</v>
      </c>
      <c r="I127">
        <f t="shared" si="32"/>
        <v>4.4341006140441633E-2</v>
      </c>
      <c r="J127">
        <f t="shared" si="33"/>
        <v>3.2603680985618846E-2</v>
      </c>
      <c r="K127">
        <f t="shared" si="34"/>
        <v>3.3386169329273699E-2</v>
      </c>
      <c r="L127">
        <f t="shared" si="35"/>
        <v>2.2431332518105765E-2</v>
      </c>
      <c r="M127">
        <f t="shared" si="36"/>
        <v>4.4341006140441633E-2</v>
      </c>
      <c r="N127">
        <f t="shared" si="37"/>
        <v>3.9385246630627563E-2</v>
      </c>
      <c r="O127">
        <f t="shared" si="38"/>
        <v>4.4341006140441633E-2</v>
      </c>
      <c r="P127">
        <f t="shared" si="39"/>
        <v>2.0866355830796064E-2</v>
      </c>
      <c r="Q127">
        <f t="shared" si="40"/>
        <v>2.9560670760294424E-3</v>
      </c>
      <c r="R127">
        <f t="shared" si="41"/>
        <v>1.7388629858996717E-3</v>
      </c>
      <c r="S127">
        <f t="shared" si="42"/>
        <v>1.1476495706937833E-2</v>
      </c>
      <c r="T127">
        <f t="shared" si="43"/>
        <v>6.607679346418753E-3</v>
      </c>
      <c r="U127">
        <f t="shared" si="44"/>
        <v>2.034469693502616E-2</v>
      </c>
      <c r="V127">
        <f t="shared" si="45"/>
        <v>1.182426830411777E-2</v>
      </c>
      <c r="W127">
        <f t="shared" si="46"/>
        <v>1.4780335380147212E-3</v>
      </c>
      <c r="X127">
        <f t="shared" si="47"/>
        <v>8.6943149294983584E-4</v>
      </c>
      <c r="Y127">
        <f t="shared" si="48"/>
        <v>5.7382478534689163E-3</v>
      </c>
      <c r="Z127">
        <f t="shared" si="49"/>
        <v>3.3038396732093765E-3</v>
      </c>
      <c r="AA127">
        <f t="shared" si="50"/>
        <v>1.017234846751308E-2</v>
      </c>
      <c r="AB127">
        <f t="shared" si="51"/>
        <v>5.9121341520588849E-3</v>
      </c>
    </row>
    <row r="128" spans="1:28" x14ac:dyDescent="0.25">
      <c r="A128">
        <v>126</v>
      </c>
      <c r="B128">
        <v>0.3499438025735867</v>
      </c>
      <c r="C128">
        <f t="shared" si="26"/>
        <v>5.5991008411773874E-2</v>
      </c>
      <c r="D128">
        <f t="shared" si="27"/>
        <v>3.849381828309454E-2</v>
      </c>
      <c r="E128">
        <f t="shared" si="28"/>
        <v>4.1993256308830405E-2</v>
      </c>
      <c r="F128">
        <f t="shared" si="29"/>
        <v>3.1494942231622802E-2</v>
      </c>
      <c r="G128">
        <f t="shared" si="30"/>
        <v>4.1993256308830405E-2</v>
      </c>
      <c r="H128">
        <f t="shared" si="31"/>
        <v>3.1494942231622802E-2</v>
      </c>
      <c r="I128">
        <f t="shared" si="32"/>
        <v>5.9490446437509746E-2</v>
      </c>
      <c r="J128">
        <f t="shared" si="33"/>
        <v>4.3742975321698338E-2</v>
      </c>
      <c r="K128">
        <f t="shared" si="34"/>
        <v>4.4792806729419099E-2</v>
      </c>
      <c r="L128">
        <f t="shared" si="35"/>
        <v>3.0095167021328455E-2</v>
      </c>
      <c r="M128">
        <f t="shared" si="36"/>
        <v>5.9490446437509746E-2</v>
      </c>
      <c r="N128">
        <f t="shared" si="37"/>
        <v>5.2841514188611591E-2</v>
      </c>
      <c r="O128">
        <f t="shared" si="38"/>
        <v>5.9490446437509746E-2</v>
      </c>
      <c r="P128">
        <f t="shared" si="39"/>
        <v>2.7995504205886937E-2</v>
      </c>
      <c r="Q128">
        <f t="shared" si="40"/>
        <v>3.9660297625006497E-3</v>
      </c>
      <c r="R128">
        <f t="shared" si="41"/>
        <v>2.3329586838239111E-3</v>
      </c>
      <c r="S128">
        <f t="shared" si="42"/>
        <v>1.5397527313237814E-2</v>
      </c>
      <c r="T128">
        <f t="shared" si="43"/>
        <v>8.8652429985308628E-3</v>
      </c>
      <c r="U128">
        <f t="shared" si="44"/>
        <v>2.7295616600739762E-2</v>
      </c>
      <c r="V128">
        <f t="shared" si="45"/>
        <v>1.5864119050002599E-2</v>
      </c>
      <c r="W128">
        <f t="shared" si="46"/>
        <v>1.9830148812503248E-3</v>
      </c>
      <c r="X128">
        <f t="shared" si="47"/>
        <v>1.1664793419119556E-3</v>
      </c>
      <c r="Y128">
        <f t="shared" si="48"/>
        <v>7.6987636566189068E-3</v>
      </c>
      <c r="Z128">
        <f t="shared" si="49"/>
        <v>4.4326214992654314E-3</v>
      </c>
      <c r="AA128">
        <f t="shared" si="50"/>
        <v>1.3647808300369881E-2</v>
      </c>
      <c r="AB128">
        <f t="shared" si="51"/>
        <v>7.9320595250012994E-3</v>
      </c>
    </row>
    <row r="129" spans="1:28" x14ac:dyDescent="0.25">
      <c r="A129">
        <v>127</v>
      </c>
      <c r="B129">
        <v>0.55989291058936097</v>
      </c>
      <c r="C129">
        <f t="shared" si="26"/>
        <v>8.9582865694297756E-2</v>
      </c>
      <c r="D129">
        <f t="shared" si="27"/>
        <v>6.1588220164829705E-2</v>
      </c>
      <c r="E129">
        <f t="shared" si="28"/>
        <v>6.718714927072332E-2</v>
      </c>
      <c r="F129">
        <f t="shared" si="29"/>
        <v>5.0390361953042487E-2</v>
      </c>
      <c r="G129">
        <f t="shared" si="30"/>
        <v>6.718714927072332E-2</v>
      </c>
      <c r="H129">
        <f t="shared" si="31"/>
        <v>5.0390361953042487E-2</v>
      </c>
      <c r="I129">
        <f t="shared" si="32"/>
        <v>9.5181794800191372E-2</v>
      </c>
      <c r="J129">
        <f t="shared" si="33"/>
        <v>6.9986613823670121E-2</v>
      </c>
      <c r="K129">
        <f t="shared" si="34"/>
        <v>7.1666292555438202E-2</v>
      </c>
      <c r="L129">
        <f t="shared" si="35"/>
        <v>4.8150790310685039E-2</v>
      </c>
      <c r="M129">
        <f t="shared" si="36"/>
        <v>9.5181794800191372E-2</v>
      </c>
      <c r="N129">
        <f t="shared" si="37"/>
        <v>8.45438294989935E-2</v>
      </c>
      <c r="O129">
        <f t="shared" si="38"/>
        <v>9.5181794800191372E-2</v>
      </c>
      <c r="P129">
        <f t="shared" si="39"/>
        <v>4.4791432847148878E-2</v>
      </c>
      <c r="Q129">
        <f t="shared" si="40"/>
        <v>6.3454529866794245E-3</v>
      </c>
      <c r="R129">
        <f t="shared" si="41"/>
        <v>3.7326194039290729E-3</v>
      </c>
      <c r="S129">
        <f t="shared" si="42"/>
        <v>2.463528806593188E-2</v>
      </c>
      <c r="T129">
        <f t="shared" si="43"/>
        <v>1.4183953734930477E-2</v>
      </c>
      <c r="U129">
        <f t="shared" si="44"/>
        <v>4.3671647025970158E-2</v>
      </c>
      <c r="V129">
        <f t="shared" si="45"/>
        <v>2.5381811946717698E-2</v>
      </c>
      <c r="W129">
        <f t="shared" si="46"/>
        <v>3.1727264933397122E-3</v>
      </c>
      <c r="X129">
        <f t="shared" si="47"/>
        <v>1.8663097019645364E-3</v>
      </c>
      <c r="Y129">
        <f t="shared" si="48"/>
        <v>1.231764403296594E-2</v>
      </c>
      <c r="Z129">
        <f t="shared" si="49"/>
        <v>7.0919768674652384E-3</v>
      </c>
      <c r="AA129">
        <f t="shared" si="50"/>
        <v>2.1835823512985079E-2</v>
      </c>
      <c r="AB129">
        <f t="shared" si="51"/>
        <v>1.2690905973358849E-2</v>
      </c>
    </row>
    <row r="130" spans="1:28" x14ac:dyDescent="0.25">
      <c r="A130">
        <v>128</v>
      </c>
      <c r="B130">
        <v>0.71505567613120247</v>
      </c>
      <c r="C130">
        <f t="shared" si="26"/>
        <v>0.11440890818099239</v>
      </c>
      <c r="D130">
        <f t="shared" si="27"/>
        <v>7.8656124374432271E-2</v>
      </c>
      <c r="E130">
        <f t="shared" si="28"/>
        <v>8.5806681135744287E-2</v>
      </c>
      <c r="F130">
        <f t="shared" si="29"/>
        <v>6.4355010851808225E-2</v>
      </c>
      <c r="G130">
        <f t="shared" si="30"/>
        <v>8.5806681135744287E-2</v>
      </c>
      <c r="H130">
        <f t="shared" si="31"/>
        <v>6.4355010851808225E-2</v>
      </c>
      <c r="I130">
        <f t="shared" si="32"/>
        <v>0.12155946494230443</v>
      </c>
      <c r="J130">
        <f t="shared" si="33"/>
        <v>8.9381959516400308E-2</v>
      </c>
      <c r="K130">
        <f t="shared" si="34"/>
        <v>9.1527126544793919E-2</v>
      </c>
      <c r="L130">
        <f t="shared" si="35"/>
        <v>6.1494788147283409E-2</v>
      </c>
      <c r="M130">
        <f t="shared" si="36"/>
        <v>0.12155946494230443</v>
      </c>
      <c r="N130">
        <f t="shared" si="37"/>
        <v>0.10797340709581157</v>
      </c>
      <c r="O130">
        <f t="shared" si="38"/>
        <v>0.12155946494230443</v>
      </c>
      <c r="P130">
        <f t="shared" si="39"/>
        <v>5.7204454090496196E-2</v>
      </c>
      <c r="Q130">
        <f t="shared" si="40"/>
        <v>8.103964329486962E-3</v>
      </c>
      <c r="R130">
        <f t="shared" si="41"/>
        <v>4.7670378408746824E-3</v>
      </c>
      <c r="S130">
        <f t="shared" si="42"/>
        <v>3.1462449749772907E-2</v>
      </c>
      <c r="T130">
        <f t="shared" si="43"/>
        <v>1.8114743795323796E-2</v>
      </c>
      <c r="U130">
        <f t="shared" si="44"/>
        <v>5.5774342738233791E-2</v>
      </c>
      <c r="V130">
        <f t="shared" si="45"/>
        <v>3.2415857317947848E-2</v>
      </c>
      <c r="W130">
        <f t="shared" si="46"/>
        <v>4.051982164743481E-3</v>
      </c>
      <c r="X130">
        <f t="shared" si="47"/>
        <v>2.3835189204373412E-3</v>
      </c>
      <c r="Y130">
        <f t="shared" si="48"/>
        <v>1.5731224874886453E-2</v>
      </c>
      <c r="Z130">
        <f t="shared" si="49"/>
        <v>9.0573718976618978E-3</v>
      </c>
      <c r="AA130">
        <f t="shared" si="50"/>
        <v>2.7887171369116896E-2</v>
      </c>
      <c r="AB130">
        <f t="shared" si="51"/>
        <v>1.6207928658973924E-2</v>
      </c>
    </row>
    <row r="131" spans="1:28" x14ac:dyDescent="0.25">
      <c r="A131">
        <v>129</v>
      </c>
      <c r="B131">
        <v>0.68726763768011434</v>
      </c>
      <c r="C131">
        <f t="shared" ref="C131:C194" si="52">0.16*B131</f>
        <v>0.1099628220288183</v>
      </c>
      <c r="D131">
        <f t="shared" ref="D131:D194" si="53">0.11*B131</f>
        <v>7.5599440144812582E-2</v>
      </c>
      <c r="E131">
        <f t="shared" ref="E131:E194" si="54">0.12*B131</f>
        <v>8.2472116521613723E-2</v>
      </c>
      <c r="F131">
        <f t="shared" ref="F131:F194" si="55">0.09*B131</f>
        <v>6.1854087391210288E-2</v>
      </c>
      <c r="G131">
        <f t="shared" ref="G131:G194" si="56">0.12*B131</f>
        <v>8.2472116521613723E-2</v>
      </c>
      <c r="H131">
        <f t="shared" ref="H131:H194" si="57">0.09*B131</f>
        <v>6.1854087391210288E-2</v>
      </c>
      <c r="I131">
        <f t="shared" ref="I131:I194" si="58">0.17*B131</f>
        <v>0.11683549840561945</v>
      </c>
      <c r="J131">
        <f t="shared" ref="J131:J194" si="59">0.125*B131</f>
        <v>8.5908454710014293E-2</v>
      </c>
      <c r="K131">
        <f t="shared" ref="K131:K194" si="60">0.128*B131</f>
        <v>8.7970257623054632E-2</v>
      </c>
      <c r="L131">
        <f t="shared" ref="L131:L194" si="61">0.086*B131</f>
        <v>5.9105016840489827E-2</v>
      </c>
      <c r="M131">
        <f t="shared" ref="M131:M194" si="62">0.17*B131</f>
        <v>0.11683549840561945</v>
      </c>
      <c r="N131">
        <f t="shared" ref="N131:N194" si="63">0.151*B131</f>
        <v>0.10377741328969727</v>
      </c>
      <c r="O131">
        <f t="shared" ref="O131:O194" si="64">0.17*B131</f>
        <v>0.11683549840561945</v>
      </c>
      <c r="P131">
        <f t="shared" ref="P131:P194" si="65">0.08*B131</f>
        <v>5.4981411014409148E-2</v>
      </c>
      <c r="Q131">
        <f t="shared" ref="Q131:Q194" si="66">(2/3)*0.017*B131</f>
        <v>7.7890332270412962E-3</v>
      </c>
      <c r="R131">
        <f t="shared" ref="R131:R194" si="67">(2/3)*0.01*B131</f>
        <v>4.5817842512007618E-3</v>
      </c>
      <c r="S131">
        <f t="shared" ref="S131:S194" si="68">(2/3)*0.066*B131</f>
        <v>3.0239776057925029E-2</v>
      </c>
      <c r="T131">
        <f t="shared" ref="T131:T194" si="69">(2/3)*0.038*B131</f>
        <v>1.7410780154562898E-2</v>
      </c>
      <c r="U131">
        <f t="shared" ref="U131:U194" si="70">(2/3)*0.117*B131</f>
        <v>5.3606875739048918E-2</v>
      </c>
      <c r="V131">
        <f t="shared" ref="V131:V194" si="71">(2/3)*0.068*B131</f>
        <v>3.1156132908165185E-2</v>
      </c>
      <c r="W131">
        <f t="shared" ref="W131:W194" si="72">(1/3)*0.017*B131</f>
        <v>3.8945166135206481E-3</v>
      </c>
      <c r="X131">
        <f t="shared" ref="X131:X194" si="73">(1/3)*0.01*B131</f>
        <v>2.2908921256003809E-3</v>
      </c>
      <c r="Y131">
        <f t="shared" ref="Y131:Y194" si="74">(1/3)*0.066*B131</f>
        <v>1.5119888028962514E-2</v>
      </c>
      <c r="Z131">
        <f t="shared" ref="Z131:Z194" si="75">(1/3)*0.038*B131</f>
        <v>8.705390077281449E-3</v>
      </c>
      <c r="AA131">
        <f t="shared" ref="AA131:AA194" si="76">(1/3)*0.117*B131</f>
        <v>2.6803437869524459E-2</v>
      </c>
      <c r="AB131">
        <f t="shared" ref="AB131:AB194" si="77">(1/3)*0.068*B131</f>
        <v>1.5578066454082592E-2</v>
      </c>
    </row>
    <row r="132" spans="1:28" x14ac:dyDescent="0.25">
      <c r="A132">
        <v>130</v>
      </c>
      <c r="B132">
        <v>0.59721813598279827</v>
      </c>
      <c r="C132">
        <f t="shared" si="52"/>
        <v>9.5554901757247721E-2</v>
      </c>
      <c r="D132">
        <f t="shared" si="53"/>
        <v>6.5693994958107807E-2</v>
      </c>
      <c r="E132">
        <f t="shared" si="54"/>
        <v>7.1666176317935787E-2</v>
      </c>
      <c r="F132">
        <f t="shared" si="55"/>
        <v>5.374963223845184E-2</v>
      </c>
      <c r="G132">
        <f t="shared" si="56"/>
        <v>7.1666176317935787E-2</v>
      </c>
      <c r="H132">
        <f t="shared" si="57"/>
        <v>5.374963223845184E-2</v>
      </c>
      <c r="I132">
        <f t="shared" si="58"/>
        <v>0.10152708311707571</v>
      </c>
      <c r="J132">
        <f t="shared" si="59"/>
        <v>7.4652266997849784E-2</v>
      </c>
      <c r="K132">
        <f t="shared" si="60"/>
        <v>7.6443921405798185E-2</v>
      </c>
      <c r="L132">
        <f t="shared" si="61"/>
        <v>5.1360759694520648E-2</v>
      </c>
      <c r="M132">
        <f t="shared" si="62"/>
        <v>0.10152708311707571</v>
      </c>
      <c r="N132">
        <f t="shared" si="63"/>
        <v>9.0179938533402532E-2</v>
      </c>
      <c r="O132">
        <f t="shared" si="64"/>
        <v>0.10152708311707571</v>
      </c>
      <c r="P132">
        <f t="shared" si="65"/>
        <v>4.777745087862386E-2</v>
      </c>
      <c r="Q132">
        <f t="shared" si="66"/>
        <v>6.7684722078050477E-3</v>
      </c>
      <c r="R132">
        <f t="shared" si="67"/>
        <v>3.9814542398853214E-3</v>
      </c>
      <c r="S132">
        <f t="shared" si="68"/>
        <v>2.6277597983243122E-2</v>
      </c>
      <c r="T132">
        <f t="shared" si="69"/>
        <v>1.5129526111564222E-2</v>
      </c>
      <c r="U132">
        <f t="shared" si="70"/>
        <v>4.6583014606658264E-2</v>
      </c>
      <c r="V132">
        <f t="shared" si="71"/>
        <v>2.7073888831220191E-2</v>
      </c>
      <c r="W132">
        <f t="shared" si="72"/>
        <v>3.3842361039025238E-3</v>
      </c>
      <c r="X132">
        <f t="shared" si="73"/>
        <v>1.9907271199426607E-3</v>
      </c>
      <c r="Y132">
        <f t="shared" si="74"/>
        <v>1.3138798991621561E-2</v>
      </c>
      <c r="Z132">
        <f t="shared" si="75"/>
        <v>7.5647630557821111E-3</v>
      </c>
      <c r="AA132">
        <f t="shared" si="76"/>
        <v>2.3291507303329132E-2</v>
      </c>
      <c r="AB132">
        <f t="shared" si="77"/>
        <v>1.3536944415610095E-2</v>
      </c>
    </row>
    <row r="133" spans="1:28" x14ac:dyDescent="0.25">
      <c r="A133">
        <v>131</v>
      </c>
      <c r="B133">
        <v>0.56388607957252013</v>
      </c>
      <c r="C133">
        <f t="shared" si="52"/>
        <v>9.0221772731603228E-2</v>
      </c>
      <c r="D133">
        <f t="shared" si="53"/>
        <v>6.2027468752977218E-2</v>
      </c>
      <c r="E133">
        <f t="shared" si="54"/>
        <v>6.7666329548702414E-2</v>
      </c>
      <c r="F133">
        <f t="shared" si="55"/>
        <v>5.0749747161526811E-2</v>
      </c>
      <c r="G133">
        <f t="shared" si="56"/>
        <v>6.7666329548702414E-2</v>
      </c>
      <c r="H133">
        <f t="shared" si="57"/>
        <v>5.0749747161526811E-2</v>
      </c>
      <c r="I133">
        <f t="shared" si="58"/>
        <v>9.5860633527328432E-2</v>
      </c>
      <c r="J133">
        <f t="shared" si="59"/>
        <v>7.0485759946565016E-2</v>
      </c>
      <c r="K133">
        <f t="shared" si="60"/>
        <v>7.2177418185282574E-2</v>
      </c>
      <c r="L133">
        <f t="shared" si="61"/>
        <v>4.8494202843236724E-2</v>
      </c>
      <c r="M133">
        <f t="shared" si="62"/>
        <v>9.5860633527328432E-2</v>
      </c>
      <c r="N133">
        <f t="shared" si="63"/>
        <v>8.5146798015450539E-2</v>
      </c>
      <c r="O133">
        <f t="shared" si="64"/>
        <v>9.5860633527328432E-2</v>
      </c>
      <c r="P133">
        <f t="shared" si="65"/>
        <v>4.5110886365801614E-2</v>
      </c>
      <c r="Q133">
        <f t="shared" si="66"/>
        <v>6.3907089018218951E-3</v>
      </c>
      <c r="R133">
        <f t="shared" si="67"/>
        <v>3.7592405304834671E-3</v>
      </c>
      <c r="S133">
        <f t="shared" si="68"/>
        <v>2.4810987501190884E-2</v>
      </c>
      <c r="T133">
        <f t="shared" si="69"/>
        <v>1.4285114015837177E-2</v>
      </c>
      <c r="U133">
        <f t="shared" si="70"/>
        <v>4.3983114206656571E-2</v>
      </c>
      <c r="V133">
        <f t="shared" si="71"/>
        <v>2.556283560728758E-2</v>
      </c>
      <c r="W133">
        <f t="shared" si="72"/>
        <v>3.1953544509109475E-3</v>
      </c>
      <c r="X133">
        <f t="shared" si="73"/>
        <v>1.8796202652417336E-3</v>
      </c>
      <c r="Y133">
        <f t="shared" si="74"/>
        <v>1.2405493750595442E-2</v>
      </c>
      <c r="Z133">
        <f t="shared" si="75"/>
        <v>7.1425570079185884E-3</v>
      </c>
      <c r="AA133">
        <f t="shared" si="76"/>
        <v>2.1991557103328285E-2</v>
      </c>
      <c r="AB133">
        <f t="shared" si="77"/>
        <v>1.278141780364379E-2</v>
      </c>
    </row>
    <row r="134" spans="1:28" x14ac:dyDescent="0.25">
      <c r="A134">
        <v>132</v>
      </c>
      <c r="B134">
        <v>0.54299377228307932</v>
      </c>
      <c r="C134">
        <f t="shared" si="52"/>
        <v>8.6879003565292698E-2</v>
      </c>
      <c r="D134">
        <f t="shared" si="53"/>
        <v>5.9729314951138729E-2</v>
      </c>
      <c r="E134">
        <f t="shared" si="54"/>
        <v>6.515925267396952E-2</v>
      </c>
      <c r="F134">
        <f t="shared" si="55"/>
        <v>4.886943950547714E-2</v>
      </c>
      <c r="G134">
        <f t="shared" si="56"/>
        <v>6.515925267396952E-2</v>
      </c>
      <c r="H134">
        <f t="shared" si="57"/>
        <v>4.886943950547714E-2</v>
      </c>
      <c r="I134">
        <f t="shared" si="58"/>
        <v>9.2308941288123489E-2</v>
      </c>
      <c r="J134">
        <f t="shared" si="59"/>
        <v>6.7874221535384915E-2</v>
      </c>
      <c r="K134">
        <f t="shared" si="60"/>
        <v>6.9503202852234158E-2</v>
      </c>
      <c r="L134">
        <f t="shared" si="61"/>
        <v>4.6697464416344821E-2</v>
      </c>
      <c r="M134">
        <f t="shared" si="62"/>
        <v>9.2308941288123489E-2</v>
      </c>
      <c r="N134">
        <f t="shared" si="63"/>
        <v>8.1992059614744969E-2</v>
      </c>
      <c r="O134">
        <f t="shared" si="64"/>
        <v>9.2308941288123489E-2</v>
      </c>
      <c r="P134">
        <f t="shared" si="65"/>
        <v>4.3439501782646349E-2</v>
      </c>
      <c r="Q134">
        <f t="shared" si="66"/>
        <v>6.1539294192082331E-3</v>
      </c>
      <c r="R134">
        <f t="shared" si="67"/>
        <v>3.6199584818871955E-3</v>
      </c>
      <c r="S134">
        <f t="shared" si="68"/>
        <v>2.389172598045549E-2</v>
      </c>
      <c r="T134">
        <f t="shared" si="69"/>
        <v>1.3755842231171343E-2</v>
      </c>
      <c r="U134">
        <f t="shared" si="70"/>
        <v>4.2353514238080189E-2</v>
      </c>
      <c r="V134">
        <f t="shared" si="71"/>
        <v>2.4615717676832932E-2</v>
      </c>
      <c r="W134">
        <f t="shared" si="72"/>
        <v>3.0769647096041165E-3</v>
      </c>
      <c r="X134">
        <f t="shared" si="73"/>
        <v>1.8099792409435977E-3</v>
      </c>
      <c r="Y134">
        <f t="shared" si="74"/>
        <v>1.1945862990227745E-2</v>
      </c>
      <c r="Z134">
        <f t="shared" si="75"/>
        <v>6.8779211155856716E-3</v>
      </c>
      <c r="AA134">
        <f t="shared" si="76"/>
        <v>2.1176757119040095E-2</v>
      </c>
      <c r="AB134">
        <f t="shared" si="77"/>
        <v>1.2307858838416466E-2</v>
      </c>
    </row>
    <row r="135" spans="1:28" x14ac:dyDescent="0.25">
      <c r="A135">
        <v>133</v>
      </c>
      <c r="B135">
        <v>0.51428037204979027</v>
      </c>
      <c r="C135">
        <f t="shared" si="52"/>
        <v>8.228485952796645E-2</v>
      </c>
      <c r="D135">
        <f t="shared" si="53"/>
        <v>5.6570840925476928E-2</v>
      </c>
      <c r="E135">
        <f t="shared" si="54"/>
        <v>6.1713644645974827E-2</v>
      </c>
      <c r="F135">
        <f t="shared" si="55"/>
        <v>4.6285233484481124E-2</v>
      </c>
      <c r="G135">
        <f t="shared" si="56"/>
        <v>6.1713644645974827E-2</v>
      </c>
      <c r="H135">
        <f t="shared" si="57"/>
        <v>4.6285233484481124E-2</v>
      </c>
      <c r="I135">
        <f t="shared" si="58"/>
        <v>8.7427663248464349E-2</v>
      </c>
      <c r="J135">
        <f t="shared" si="59"/>
        <v>6.4285046506223784E-2</v>
      </c>
      <c r="K135">
        <f t="shared" si="60"/>
        <v>6.5827887622373155E-2</v>
      </c>
      <c r="L135">
        <f t="shared" si="61"/>
        <v>4.422811199628196E-2</v>
      </c>
      <c r="M135">
        <f t="shared" si="62"/>
        <v>8.7427663248464349E-2</v>
      </c>
      <c r="N135">
        <f t="shared" si="63"/>
        <v>7.7656336179518323E-2</v>
      </c>
      <c r="O135">
        <f t="shared" si="64"/>
        <v>8.7427663248464349E-2</v>
      </c>
      <c r="P135">
        <f t="shared" si="65"/>
        <v>4.1142429763983225E-2</v>
      </c>
      <c r="Q135">
        <f t="shared" si="66"/>
        <v>5.8285108832309565E-3</v>
      </c>
      <c r="R135">
        <f t="shared" si="67"/>
        <v>3.4285358136652683E-3</v>
      </c>
      <c r="S135">
        <f t="shared" si="68"/>
        <v>2.2628336370190769E-2</v>
      </c>
      <c r="T135">
        <f t="shared" si="69"/>
        <v>1.302843609192802E-2</v>
      </c>
      <c r="U135">
        <f t="shared" si="70"/>
        <v>4.011386901988364E-2</v>
      </c>
      <c r="V135">
        <f t="shared" si="71"/>
        <v>2.3314043532923826E-2</v>
      </c>
      <c r="W135">
        <f t="shared" si="72"/>
        <v>2.9142554416154783E-3</v>
      </c>
      <c r="X135">
        <f t="shared" si="73"/>
        <v>1.7142679068326342E-3</v>
      </c>
      <c r="Y135">
        <f t="shared" si="74"/>
        <v>1.1314168185095385E-2</v>
      </c>
      <c r="Z135">
        <f t="shared" si="75"/>
        <v>6.5142180459640099E-3</v>
      </c>
      <c r="AA135">
        <f t="shared" si="76"/>
        <v>2.005693450994182E-2</v>
      </c>
      <c r="AB135">
        <f t="shared" si="77"/>
        <v>1.1657021766461913E-2</v>
      </c>
    </row>
    <row r="136" spans="1:28" x14ac:dyDescent="0.25">
      <c r="A136">
        <v>134</v>
      </c>
      <c r="B136">
        <v>0.49173538428932084</v>
      </c>
      <c r="C136">
        <f t="shared" si="52"/>
        <v>7.8677661486291336E-2</v>
      </c>
      <c r="D136">
        <f t="shared" si="53"/>
        <v>5.4090892271825293E-2</v>
      </c>
      <c r="E136">
        <f t="shared" si="54"/>
        <v>5.9008246114718499E-2</v>
      </c>
      <c r="F136">
        <f t="shared" si="55"/>
        <v>4.4256184586038874E-2</v>
      </c>
      <c r="G136">
        <f t="shared" si="56"/>
        <v>5.9008246114718499E-2</v>
      </c>
      <c r="H136">
        <f t="shared" si="57"/>
        <v>4.4256184586038874E-2</v>
      </c>
      <c r="I136">
        <f t="shared" si="58"/>
        <v>8.3595015329184549E-2</v>
      </c>
      <c r="J136">
        <f t="shared" si="59"/>
        <v>6.1466923036165105E-2</v>
      </c>
      <c r="K136">
        <f t="shared" si="60"/>
        <v>6.2942129189033066E-2</v>
      </c>
      <c r="L136">
        <f t="shared" si="61"/>
        <v>4.228924304888159E-2</v>
      </c>
      <c r="M136">
        <f t="shared" si="62"/>
        <v>8.3595015329184549E-2</v>
      </c>
      <c r="N136">
        <f t="shared" si="63"/>
        <v>7.4252043027687439E-2</v>
      </c>
      <c r="O136">
        <f t="shared" si="64"/>
        <v>8.3595015329184549E-2</v>
      </c>
      <c r="P136">
        <f t="shared" si="65"/>
        <v>3.9338830743145668E-2</v>
      </c>
      <c r="Q136">
        <f t="shared" si="66"/>
        <v>5.5730010219456365E-3</v>
      </c>
      <c r="R136">
        <f t="shared" si="67"/>
        <v>3.2782358952621387E-3</v>
      </c>
      <c r="S136">
        <f t="shared" si="68"/>
        <v>2.1636356908730114E-2</v>
      </c>
      <c r="T136">
        <f t="shared" si="69"/>
        <v>1.2457296401996127E-2</v>
      </c>
      <c r="U136">
        <f t="shared" si="70"/>
        <v>3.8355359974567023E-2</v>
      </c>
      <c r="V136">
        <f t="shared" si="71"/>
        <v>2.2292004087782546E-2</v>
      </c>
      <c r="W136">
        <f t="shared" si="72"/>
        <v>2.7865005109728182E-3</v>
      </c>
      <c r="X136">
        <f t="shared" si="73"/>
        <v>1.6391179476310694E-3</v>
      </c>
      <c r="Y136">
        <f t="shared" si="74"/>
        <v>1.0818178454365057E-2</v>
      </c>
      <c r="Z136">
        <f t="shared" si="75"/>
        <v>6.2286482009980635E-3</v>
      </c>
      <c r="AA136">
        <f t="shared" si="76"/>
        <v>1.9177679987283511E-2</v>
      </c>
      <c r="AB136">
        <f t="shared" si="77"/>
        <v>1.1146002043891273E-2</v>
      </c>
    </row>
    <row r="137" spans="1:28" x14ac:dyDescent="0.25">
      <c r="A137">
        <v>135</v>
      </c>
      <c r="B137">
        <v>0.47941384739355242</v>
      </c>
      <c r="C137">
        <f t="shared" si="52"/>
        <v>7.670621558296839E-2</v>
      </c>
      <c r="D137">
        <f t="shared" si="53"/>
        <v>5.2735523213290766E-2</v>
      </c>
      <c r="E137">
        <f t="shared" si="54"/>
        <v>5.7529661687226286E-2</v>
      </c>
      <c r="F137">
        <f t="shared" si="55"/>
        <v>4.3147246265419714E-2</v>
      </c>
      <c r="G137">
        <f t="shared" si="56"/>
        <v>5.7529661687226286E-2</v>
      </c>
      <c r="H137">
        <f t="shared" si="57"/>
        <v>4.3147246265419714E-2</v>
      </c>
      <c r="I137">
        <f t="shared" si="58"/>
        <v>8.1500354056903923E-2</v>
      </c>
      <c r="J137">
        <f t="shared" si="59"/>
        <v>5.9926730924194052E-2</v>
      </c>
      <c r="K137">
        <f t="shared" si="60"/>
        <v>6.1364972466374713E-2</v>
      </c>
      <c r="L137">
        <f t="shared" si="61"/>
        <v>4.1229590875845504E-2</v>
      </c>
      <c r="M137">
        <f t="shared" si="62"/>
        <v>8.1500354056903923E-2</v>
      </c>
      <c r="N137">
        <f t="shared" si="63"/>
        <v>7.2391490956426413E-2</v>
      </c>
      <c r="O137">
        <f t="shared" si="64"/>
        <v>8.1500354056903923E-2</v>
      </c>
      <c r="P137">
        <f t="shared" si="65"/>
        <v>3.8353107791484195E-2</v>
      </c>
      <c r="Q137">
        <f t="shared" si="66"/>
        <v>5.4333569371269276E-3</v>
      </c>
      <c r="R137">
        <f t="shared" si="67"/>
        <v>3.196092315957016E-3</v>
      </c>
      <c r="S137">
        <f t="shared" si="68"/>
        <v>2.1094209285316304E-2</v>
      </c>
      <c r="T137">
        <f t="shared" si="69"/>
        <v>1.2145150800636662E-2</v>
      </c>
      <c r="U137">
        <f t="shared" si="70"/>
        <v>3.739428009669709E-2</v>
      </c>
      <c r="V137">
        <f t="shared" si="71"/>
        <v>2.173342774850771E-2</v>
      </c>
      <c r="W137">
        <f t="shared" si="72"/>
        <v>2.7166784685634638E-3</v>
      </c>
      <c r="X137">
        <f t="shared" si="73"/>
        <v>1.598046157978508E-3</v>
      </c>
      <c r="Y137">
        <f t="shared" si="74"/>
        <v>1.0547104642658152E-2</v>
      </c>
      <c r="Z137">
        <f t="shared" si="75"/>
        <v>6.0725754003183308E-3</v>
      </c>
      <c r="AA137">
        <f t="shared" si="76"/>
        <v>1.8697140048348545E-2</v>
      </c>
      <c r="AB137">
        <f t="shared" si="77"/>
        <v>1.0866713874253855E-2</v>
      </c>
    </row>
    <row r="138" spans="1:28" x14ac:dyDescent="0.25">
      <c r="A138">
        <v>136</v>
      </c>
      <c r="B138">
        <v>0.50941920091686654</v>
      </c>
      <c r="C138">
        <f t="shared" si="52"/>
        <v>8.1507072146698653E-2</v>
      </c>
      <c r="D138">
        <f t="shared" si="53"/>
        <v>5.6036112100855323E-2</v>
      </c>
      <c r="E138">
        <f t="shared" si="54"/>
        <v>6.1130304110023986E-2</v>
      </c>
      <c r="F138">
        <f t="shared" si="55"/>
        <v>4.584772808251799E-2</v>
      </c>
      <c r="G138">
        <f t="shared" si="56"/>
        <v>6.1130304110023986E-2</v>
      </c>
      <c r="H138">
        <f t="shared" si="57"/>
        <v>4.584772808251799E-2</v>
      </c>
      <c r="I138">
        <f t="shared" si="58"/>
        <v>8.6601264155867316E-2</v>
      </c>
      <c r="J138">
        <f t="shared" si="59"/>
        <v>6.3677400114608318E-2</v>
      </c>
      <c r="K138">
        <f t="shared" si="60"/>
        <v>6.5205657717358922E-2</v>
      </c>
      <c r="L138">
        <f t="shared" si="61"/>
        <v>4.3810051278850522E-2</v>
      </c>
      <c r="M138">
        <f t="shared" si="62"/>
        <v>8.6601264155867316E-2</v>
      </c>
      <c r="N138">
        <f t="shared" si="63"/>
        <v>7.692229933844684E-2</v>
      </c>
      <c r="O138">
        <f t="shared" si="64"/>
        <v>8.6601264155867316E-2</v>
      </c>
      <c r="P138">
        <f t="shared" si="65"/>
        <v>4.0753536073349327E-2</v>
      </c>
      <c r="Q138">
        <f t="shared" si="66"/>
        <v>5.7734176103911546E-3</v>
      </c>
      <c r="R138">
        <f t="shared" si="67"/>
        <v>3.3961280061124434E-3</v>
      </c>
      <c r="S138">
        <f t="shared" si="68"/>
        <v>2.2414444840342128E-2</v>
      </c>
      <c r="T138">
        <f t="shared" si="69"/>
        <v>1.2905286423227285E-2</v>
      </c>
      <c r="U138">
        <f t="shared" si="70"/>
        <v>3.9734697671515593E-2</v>
      </c>
      <c r="V138">
        <f t="shared" si="71"/>
        <v>2.3093670441564618E-2</v>
      </c>
      <c r="W138">
        <f t="shared" si="72"/>
        <v>2.8867088051955773E-3</v>
      </c>
      <c r="X138">
        <f t="shared" si="73"/>
        <v>1.6980640030562217E-3</v>
      </c>
      <c r="Y138">
        <f t="shared" si="74"/>
        <v>1.1207222420171064E-2</v>
      </c>
      <c r="Z138">
        <f t="shared" si="75"/>
        <v>6.4526432116136425E-3</v>
      </c>
      <c r="AA138">
        <f t="shared" si="76"/>
        <v>1.9867348835757796E-2</v>
      </c>
      <c r="AB138">
        <f t="shared" si="77"/>
        <v>1.1546835220782309E-2</v>
      </c>
    </row>
    <row r="139" spans="1:28" x14ac:dyDescent="0.25">
      <c r="A139">
        <v>137</v>
      </c>
      <c r="B139">
        <v>0.62883244756407364</v>
      </c>
      <c r="C139">
        <f t="shared" si="52"/>
        <v>0.10061319161025178</v>
      </c>
      <c r="D139">
        <f t="shared" si="53"/>
        <v>6.9171569232048105E-2</v>
      </c>
      <c r="E139">
        <f t="shared" si="54"/>
        <v>7.5459893707688838E-2</v>
      </c>
      <c r="F139">
        <f t="shared" si="55"/>
        <v>5.6594920280766625E-2</v>
      </c>
      <c r="G139">
        <f t="shared" si="56"/>
        <v>7.5459893707688838E-2</v>
      </c>
      <c r="H139">
        <f t="shared" si="57"/>
        <v>5.6594920280766625E-2</v>
      </c>
      <c r="I139">
        <f t="shared" si="58"/>
        <v>0.10690151608589253</v>
      </c>
      <c r="J139">
        <f t="shared" si="59"/>
        <v>7.8604055945509205E-2</v>
      </c>
      <c r="K139">
        <f t="shared" si="60"/>
        <v>8.0490553288201427E-2</v>
      </c>
      <c r="L139">
        <f t="shared" si="61"/>
        <v>5.4079590490510331E-2</v>
      </c>
      <c r="M139">
        <f t="shared" si="62"/>
        <v>0.10690151608589253</v>
      </c>
      <c r="N139">
        <f t="shared" si="63"/>
        <v>9.4953699582175116E-2</v>
      </c>
      <c r="O139">
        <f t="shared" si="64"/>
        <v>0.10690151608589253</v>
      </c>
      <c r="P139">
        <f t="shared" si="65"/>
        <v>5.0306595805125892E-2</v>
      </c>
      <c r="Q139">
        <f t="shared" si="66"/>
        <v>7.126767739059502E-3</v>
      </c>
      <c r="R139">
        <f t="shared" si="67"/>
        <v>4.1922163170938238E-3</v>
      </c>
      <c r="S139">
        <f t="shared" si="68"/>
        <v>2.7668627692819237E-2</v>
      </c>
      <c r="T139">
        <f t="shared" si="69"/>
        <v>1.5930422004956531E-2</v>
      </c>
      <c r="U139">
        <f t="shared" si="70"/>
        <v>4.9048930909997741E-2</v>
      </c>
      <c r="V139">
        <f t="shared" si="71"/>
        <v>2.8507070956238008E-2</v>
      </c>
      <c r="W139">
        <f t="shared" si="72"/>
        <v>3.563383869529751E-3</v>
      </c>
      <c r="X139">
        <f t="shared" si="73"/>
        <v>2.0961081585469119E-3</v>
      </c>
      <c r="Y139">
        <f t="shared" si="74"/>
        <v>1.3834313846409619E-2</v>
      </c>
      <c r="Z139">
        <f t="shared" si="75"/>
        <v>7.9652110024782657E-3</v>
      </c>
      <c r="AA139">
        <f t="shared" si="76"/>
        <v>2.4524465454998871E-2</v>
      </c>
      <c r="AB139">
        <f t="shared" si="77"/>
        <v>1.4253535478119004E-2</v>
      </c>
    </row>
    <row r="140" spans="1:28" x14ac:dyDescent="0.25">
      <c r="A140">
        <v>138</v>
      </c>
      <c r="B140">
        <v>0.85173636520196372</v>
      </c>
      <c r="C140">
        <f t="shared" si="52"/>
        <v>0.13627781843231421</v>
      </c>
      <c r="D140">
        <f t="shared" si="53"/>
        <v>9.3691000172216016E-2</v>
      </c>
      <c r="E140">
        <f t="shared" si="54"/>
        <v>0.10220836382423565</v>
      </c>
      <c r="F140">
        <f t="shared" si="55"/>
        <v>7.6656272868176736E-2</v>
      </c>
      <c r="G140">
        <f t="shared" si="56"/>
        <v>0.10220836382423565</v>
      </c>
      <c r="H140">
        <f t="shared" si="57"/>
        <v>7.6656272868176736E-2</v>
      </c>
      <c r="I140">
        <f t="shared" si="58"/>
        <v>0.14479518208433384</v>
      </c>
      <c r="J140">
        <f t="shared" si="59"/>
        <v>0.10646704565024546</v>
      </c>
      <c r="K140">
        <f t="shared" si="60"/>
        <v>0.10902225474585135</v>
      </c>
      <c r="L140">
        <f t="shared" si="61"/>
        <v>7.3249327407368878E-2</v>
      </c>
      <c r="M140">
        <f t="shared" si="62"/>
        <v>0.14479518208433384</v>
      </c>
      <c r="N140">
        <f t="shared" si="63"/>
        <v>0.12861219114549652</v>
      </c>
      <c r="O140">
        <f t="shared" si="64"/>
        <v>0.14479518208433384</v>
      </c>
      <c r="P140">
        <f t="shared" si="65"/>
        <v>6.8138909216157104E-2</v>
      </c>
      <c r="Q140">
        <f t="shared" si="66"/>
        <v>9.6530121389555891E-3</v>
      </c>
      <c r="R140">
        <f t="shared" si="67"/>
        <v>5.6782424346797575E-3</v>
      </c>
      <c r="S140">
        <f t="shared" si="68"/>
        <v>3.7476400068886404E-2</v>
      </c>
      <c r="T140">
        <f t="shared" si="69"/>
        <v>2.157732125178308E-2</v>
      </c>
      <c r="U140">
        <f t="shared" si="70"/>
        <v>6.6435436485753174E-2</v>
      </c>
      <c r="V140">
        <f t="shared" si="71"/>
        <v>3.8612048555822356E-2</v>
      </c>
      <c r="W140">
        <f t="shared" si="72"/>
        <v>4.8265060694777945E-3</v>
      </c>
      <c r="X140">
        <f t="shared" si="73"/>
        <v>2.8391212173398787E-3</v>
      </c>
      <c r="Y140">
        <f t="shared" si="74"/>
        <v>1.8738200034443202E-2</v>
      </c>
      <c r="Z140">
        <f t="shared" si="75"/>
        <v>1.078866062589154E-2</v>
      </c>
      <c r="AA140">
        <f t="shared" si="76"/>
        <v>3.3217718242876587E-2</v>
      </c>
      <c r="AB140">
        <f t="shared" si="77"/>
        <v>1.9306024277911178E-2</v>
      </c>
    </row>
    <row r="141" spans="1:28" x14ac:dyDescent="0.25">
      <c r="A141">
        <v>139</v>
      </c>
      <c r="B141">
        <v>1</v>
      </c>
      <c r="C141">
        <f t="shared" si="52"/>
        <v>0.16</v>
      </c>
      <c r="D141">
        <f t="shared" si="53"/>
        <v>0.11</v>
      </c>
      <c r="E141">
        <f t="shared" si="54"/>
        <v>0.12</v>
      </c>
      <c r="F141">
        <f t="shared" si="55"/>
        <v>0.09</v>
      </c>
      <c r="G141">
        <f t="shared" si="56"/>
        <v>0.12</v>
      </c>
      <c r="H141">
        <f t="shared" si="57"/>
        <v>0.09</v>
      </c>
      <c r="I141">
        <f t="shared" si="58"/>
        <v>0.17</v>
      </c>
      <c r="J141">
        <f t="shared" si="59"/>
        <v>0.125</v>
      </c>
      <c r="K141">
        <f t="shared" si="60"/>
        <v>0.128</v>
      </c>
      <c r="L141">
        <f t="shared" si="61"/>
        <v>8.5999999999999993E-2</v>
      </c>
      <c r="M141">
        <f t="shared" si="62"/>
        <v>0.17</v>
      </c>
      <c r="N141">
        <f t="shared" si="63"/>
        <v>0.151</v>
      </c>
      <c r="O141">
        <f t="shared" si="64"/>
        <v>0.17</v>
      </c>
      <c r="P141">
        <f t="shared" si="65"/>
        <v>0.08</v>
      </c>
      <c r="Q141">
        <f t="shared" si="66"/>
        <v>1.1333333333333334E-2</v>
      </c>
      <c r="R141">
        <f t="shared" si="67"/>
        <v>6.6666666666666662E-3</v>
      </c>
      <c r="S141">
        <f t="shared" si="68"/>
        <v>4.3999999999999997E-2</v>
      </c>
      <c r="T141">
        <f t="shared" si="69"/>
        <v>2.5333333333333333E-2</v>
      </c>
      <c r="U141">
        <f t="shared" si="70"/>
        <v>7.8E-2</v>
      </c>
      <c r="V141">
        <f t="shared" si="71"/>
        <v>4.5333333333333337E-2</v>
      </c>
      <c r="W141">
        <f t="shared" si="72"/>
        <v>5.6666666666666671E-3</v>
      </c>
      <c r="X141">
        <f t="shared" si="73"/>
        <v>3.3333333333333331E-3</v>
      </c>
      <c r="Y141">
        <f t="shared" si="74"/>
        <v>2.1999999999999999E-2</v>
      </c>
      <c r="Z141">
        <f t="shared" si="75"/>
        <v>1.2666666666666666E-2</v>
      </c>
      <c r="AA141">
        <f t="shared" si="76"/>
        <v>3.9E-2</v>
      </c>
      <c r="AB141">
        <f t="shared" si="77"/>
        <v>2.2666666666666668E-2</v>
      </c>
    </row>
    <row r="142" spans="1:28" x14ac:dyDescent="0.25">
      <c r="A142">
        <v>140</v>
      </c>
      <c r="B142">
        <v>0.9909430966560413</v>
      </c>
      <c r="C142">
        <f t="shared" si="52"/>
        <v>0.15855089546496662</v>
      </c>
      <c r="D142">
        <f t="shared" si="53"/>
        <v>0.10900374063216454</v>
      </c>
      <c r="E142">
        <f t="shared" si="54"/>
        <v>0.11891317159872496</v>
      </c>
      <c r="F142">
        <f t="shared" si="55"/>
        <v>8.9184878699043707E-2</v>
      </c>
      <c r="G142">
        <f t="shared" si="56"/>
        <v>0.11891317159872496</v>
      </c>
      <c r="H142">
        <f t="shared" si="57"/>
        <v>8.9184878699043707E-2</v>
      </c>
      <c r="I142">
        <f t="shared" si="58"/>
        <v>0.16846032643152703</v>
      </c>
      <c r="J142">
        <f t="shared" si="59"/>
        <v>0.12386788708200516</v>
      </c>
      <c r="K142">
        <f t="shared" si="60"/>
        <v>0.12684071637197328</v>
      </c>
      <c r="L142">
        <f t="shared" si="61"/>
        <v>8.5221106312419539E-2</v>
      </c>
      <c r="M142">
        <f t="shared" si="62"/>
        <v>0.16846032643152703</v>
      </c>
      <c r="N142">
        <f t="shared" si="63"/>
        <v>0.14963240759506224</v>
      </c>
      <c r="O142">
        <f t="shared" si="64"/>
        <v>0.16846032643152703</v>
      </c>
      <c r="P142">
        <f t="shared" si="65"/>
        <v>7.9275447732483309E-2</v>
      </c>
      <c r="Q142">
        <f t="shared" si="66"/>
        <v>1.1230688428768469E-2</v>
      </c>
      <c r="R142">
        <f t="shared" si="67"/>
        <v>6.6062873110402749E-3</v>
      </c>
      <c r="S142">
        <f t="shared" si="68"/>
        <v>4.3601496252865815E-2</v>
      </c>
      <c r="T142">
        <f t="shared" si="69"/>
        <v>2.5103891781953047E-2</v>
      </c>
      <c r="U142">
        <f t="shared" si="70"/>
        <v>7.7293561539171218E-2</v>
      </c>
      <c r="V142">
        <f t="shared" si="71"/>
        <v>4.4922753715073878E-2</v>
      </c>
      <c r="W142">
        <f t="shared" si="72"/>
        <v>5.6153442143842347E-3</v>
      </c>
      <c r="X142">
        <f t="shared" si="73"/>
        <v>3.3031436555201374E-3</v>
      </c>
      <c r="Y142">
        <f t="shared" si="74"/>
        <v>2.1800748126432908E-2</v>
      </c>
      <c r="Z142">
        <f t="shared" si="75"/>
        <v>1.2551945890976524E-2</v>
      </c>
      <c r="AA142">
        <f t="shared" si="76"/>
        <v>3.8646780769585609E-2</v>
      </c>
      <c r="AB142">
        <f t="shared" si="77"/>
        <v>2.2461376857536939E-2</v>
      </c>
    </row>
    <row r="143" spans="1:28" x14ac:dyDescent="0.25">
      <c r="A143">
        <v>141</v>
      </c>
      <c r="B143">
        <v>0.91570051060887825</v>
      </c>
      <c r="C143">
        <f t="shared" si="52"/>
        <v>0.14651208169742053</v>
      </c>
      <c r="D143">
        <f t="shared" si="53"/>
        <v>0.10072705616697661</v>
      </c>
      <c r="E143">
        <f t="shared" si="54"/>
        <v>0.10988406127306538</v>
      </c>
      <c r="F143">
        <f t="shared" si="55"/>
        <v>8.2413045954799036E-2</v>
      </c>
      <c r="G143">
        <f t="shared" si="56"/>
        <v>0.10988406127306538</v>
      </c>
      <c r="H143">
        <f t="shared" si="57"/>
        <v>8.2413045954799036E-2</v>
      </c>
      <c r="I143">
        <f t="shared" si="58"/>
        <v>0.15566908680350933</v>
      </c>
      <c r="J143">
        <f t="shared" si="59"/>
        <v>0.11446256382610978</v>
      </c>
      <c r="K143">
        <f t="shared" si="60"/>
        <v>0.11720966535793642</v>
      </c>
      <c r="L143">
        <f t="shared" si="61"/>
        <v>7.8750243912363529E-2</v>
      </c>
      <c r="M143">
        <f t="shared" si="62"/>
        <v>0.15566908680350933</v>
      </c>
      <c r="N143">
        <f t="shared" si="63"/>
        <v>0.13827077710194061</v>
      </c>
      <c r="O143">
        <f t="shared" si="64"/>
        <v>0.15566908680350933</v>
      </c>
      <c r="P143">
        <f t="shared" si="65"/>
        <v>7.3256040848710263E-2</v>
      </c>
      <c r="Q143">
        <f t="shared" si="66"/>
        <v>1.0377939120233954E-2</v>
      </c>
      <c r="R143">
        <f t="shared" si="67"/>
        <v>6.1046700707258544E-3</v>
      </c>
      <c r="S143">
        <f t="shared" si="68"/>
        <v>4.0290822466790638E-2</v>
      </c>
      <c r="T143">
        <f t="shared" si="69"/>
        <v>2.319774626875825E-2</v>
      </c>
      <c r="U143">
        <f t="shared" si="70"/>
        <v>7.1424639827492503E-2</v>
      </c>
      <c r="V143">
        <f t="shared" si="71"/>
        <v>4.1511756480935816E-2</v>
      </c>
      <c r="W143">
        <f t="shared" si="72"/>
        <v>5.188969560116977E-3</v>
      </c>
      <c r="X143">
        <f t="shared" si="73"/>
        <v>3.0523350353629272E-3</v>
      </c>
      <c r="Y143">
        <f t="shared" si="74"/>
        <v>2.0145411233395319E-2</v>
      </c>
      <c r="Z143">
        <f t="shared" si="75"/>
        <v>1.1598873134379125E-2</v>
      </c>
      <c r="AA143">
        <f t="shared" si="76"/>
        <v>3.5712319913746252E-2</v>
      </c>
      <c r="AB143">
        <f t="shared" si="77"/>
        <v>2.0755878240467908E-2</v>
      </c>
    </row>
    <row r="144" spans="1:28" x14ac:dyDescent="0.25">
      <c r="A144">
        <v>142</v>
      </c>
      <c r="B144">
        <v>0.82945423655354655</v>
      </c>
      <c r="C144">
        <f t="shared" si="52"/>
        <v>0.13271267784856744</v>
      </c>
      <c r="D144">
        <f t="shared" si="53"/>
        <v>9.1239966020890115E-2</v>
      </c>
      <c r="E144">
        <f t="shared" si="54"/>
        <v>9.953450838642558E-2</v>
      </c>
      <c r="F144">
        <f t="shared" si="55"/>
        <v>7.4650881289819185E-2</v>
      </c>
      <c r="G144">
        <f t="shared" si="56"/>
        <v>9.953450838642558E-2</v>
      </c>
      <c r="H144">
        <f t="shared" si="57"/>
        <v>7.4650881289819185E-2</v>
      </c>
      <c r="I144">
        <f t="shared" si="58"/>
        <v>0.14100722021410292</v>
      </c>
      <c r="J144">
        <f t="shared" si="59"/>
        <v>0.10368177956919332</v>
      </c>
      <c r="K144">
        <f t="shared" si="60"/>
        <v>0.10617014227885396</v>
      </c>
      <c r="L144">
        <f t="shared" si="61"/>
        <v>7.1333064343604993E-2</v>
      </c>
      <c r="M144">
        <f t="shared" si="62"/>
        <v>0.14100722021410292</v>
      </c>
      <c r="N144">
        <f t="shared" si="63"/>
        <v>0.12524758971958552</v>
      </c>
      <c r="O144">
        <f t="shared" si="64"/>
        <v>0.14100722021410292</v>
      </c>
      <c r="P144">
        <f t="shared" si="65"/>
        <v>6.635633892428372E-2</v>
      </c>
      <c r="Q144">
        <f t="shared" si="66"/>
        <v>9.4004813476068622E-3</v>
      </c>
      <c r="R144">
        <f t="shared" si="67"/>
        <v>5.5296949103569764E-3</v>
      </c>
      <c r="S144">
        <f t="shared" si="68"/>
        <v>3.6495986408356045E-2</v>
      </c>
      <c r="T144">
        <f t="shared" si="69"/>
        <v>2.1012840659356512E-2</v>
      </c>
      <c r="U144">
        <f t="shared" si="70"/>
        <v>6.4697430451176638E-2</v>
      </c>
      <c r="V144">
        <f t="shared" si="71"/>
        <v>3.7601925390427449E-2</v>
      </c>
      <c r="W144">
        <f t="shared" si="72"/>
        <v>4.7002406738034311E-3</v>
      </c>
      <c r="X144">
        <f t="shared" si="73"/>
        <v>2.7648474551784882E-3</v>
      </c>
      <c r="Y144">
        <f t="shared" si="74"/>
        <v>1.8247993204178022E-2</v>
      </c>
      <c r="Z144">
        <f t="shared" si="75"/>
        <v>1.0506420329678256E-2</v>
      </c>
      <c r="AA144">
        <f t="shared" si="76"/>
        <v>3.2348715225588319E-2</v>
      </c>
      <c r="AB144">
        <f t="shared" si="77"/>
        <v>1.8800962695213724E-2</v>
      </c>
    </row>
    <row r="145" spans="1:28" x14ac:dyDescent="0.25">
      <c r="A145">
        <v>143</v>
      </c>
      <c r="B145">
        <v>0.66861354478718871</v>
      </c>
      <c r="C145">
        <f t="shared" si="52"/>
        <v>0.1069781671659502</v>
      </c>
      <c r="D145">
        <f t="shared" si="53"/>
        <v>7.3547489926590756E-2</v>
      </c>
      <c r="E145">
        <f t="shared" si="54"/>
        <v>8.0233625374462644E-2</v>
      </c>
      <c r="F145">
        <f t="shared" si="55"/>
        <v>6.017521903084698E-2</v>
      </c>
      <c r="G145">
        <f t="shared" si="56"/>
        <v>8.0233625374462644E-2</v>
      </c>
      <c r="H145">
        <f t="shared" si="57"/>
        <v>6.017521903084698E-2</v>
      </c>
      <c r="I145">
        <f t="shared" si="58"/>
        <v>0.11366430261382209</v>
      </c>
      <c r="J145">
        <f t="shared" si="59"/>
        <v>8.3576693098398588E-2</v>
      </c>
      <c r="K145">
        <f t="shared" si="60"/>
        <v>8.558253373276016E-2</v>
      </c>
      <c r="L145">
        <f t="shared" si="61"/>
        <v>5.7500764851698222E-2</v>
      </c>
      <c r="M145">
        <f t="shared" si="62"/>
        <v>0.11366430261382209</v>
      </c>
      <c r="N145">
        <f t="shared" si="63"/>
        <v>0.10096064526286549</v>
      </c>
      <c r="O145">
        <f t="shared" si="64"/>
        <v>0.11366430261382209</v>
      </c>
      <c r="P145">
        <f t="shared" si="65"/>
        <v>5.3489083582975099E-2</v>
      </c>
      <c r="Q145">
        <f t="shared" si="66"/>
        <v>7.5776201742548061E-3</v>
      </c>
      <c r="R145">
        <f t="shared" si="67"/>
        <v>4.4574236319145913E-3</v>
      </c>
      <c r="S145">
        <f t="shared" si="68"/>
        <v>2.94189959706363E-2</v>
      </c>
      <c r="T145">
        <f t="shared" si="69"/>
        <v>1.6938209801275448E-2</v>
      </c>
      <c r="U145">
        <f t="shared" si="70"/>
        <v>5.2151856493400719E-2</v>
      </c>
      <c r="V145">
        <f t="shared" si="71"/>
        <v>3.0310480697019224E-2</v>
      </c>
      <c r="W145">
        <f t="shared" si="72"/>
        <v>3.788810087127403E-3</v>
      </c>
      <c r="X145">
        <f t="shared" si="73"/>
        <v>2.2287118159572956E-3</v>
      </c>
      <c r="Y145">
        <f t="shared" si="74"/>
        <v>1.470949798531815E-2</v>
      </c>
      <c r="Z145">
        <f t="shared" si="75"/>
        <v>8.469104900637724E-3</v>
      </c>
      <c r="AA145">
        <f t="shared" si="76"/>
        <v>2.607592824670036E-2</v>
      </c>
      <c r="AB145">
        <f t="shared" si="77"/>
        <v>1.5155240348509612E-2</v>
      </c>
    </row>
    <row r="146" spans="1:28" x14ac:dyDescent="0.25">
      <c r="A146">
        <v>144</v>
      </c>
      <c r="B146">
        <v>0.29772857826030985</v>
      </c>
      <c r="C146">
        <f t="shared" si="52"/>
        <v>4.763657252164958E-2</v>
      </c>
      <c r="D146">
        <f t="shared" si="53"/>
        <v>3.2750143608634083E-2</v>
      </c>
      <c r="E146">
        <f t="shared" si="54"/>
        <v>3.572742939123718E-2</v>
      </c>
      <c r="F146">
        <f t="shared" si="55"/>
        <v>2.6795572043427886E-2</v>
      </c>
      <c r="G146">
        <f t="shared" si="56"/>
        <v>3.572742939123718E-2</v>
      </c>
      <c r="H146">
        <f t="shared" si="57"/>
        <v>2.6795572043427886E-2</v>
      </c>
      <c r="I146">
        <f t="shared" si="58"/>
        <v>5.0613858304252676E-2</v>
      </c>
      <c r="J146">
        <f t="shared" si="59"/>
        <v>3.7216072282538731E-2</v>
      </c>
      <c r="K146">
        <f t="shared" si="60"/>
        <v>3.810925801731966E-2</v>
      </c>
      <c r="L146">
        <f t="shared" si="61"/>
        <v>2.5604657730386646E-2</v>
      </c>
      <c r="M146">
        <f t="shared" si="62"/>
        <v>5.0613858304252676E-2</v>
      </c>
      <c r="N146">
        <f t="shared" si="63"/>
        <v>4.4957015317306788E-2</v>
      </c>
      <c r="O146">
        <f t="shared" si="64"/>
        <v>5.0613858304252676E-2</v>
      </c>
      <c r="P146">
        <f t="shared" si="65"/>
        <v>2.381828626082479E-2</v>
      </c>
      <c r="Q146">
        <f t="shared" si="66"/>
        <v>3.3742572202835118E-3</v>
      </c>
      <c r="R146">
        <f t="shared" si="67"/>
        <v>1.9848571884020657E-3</v>
      </c>
      <c r="S146">
        <f t="shared" si="68"/>
        <v>1.3100057443453633E-2</v>
      </c>
      <c r="T146">
        <f t="shared" si="69"/>
        <v>7.5424573159278497E-3</v>
      </c>
      <c r="U146">
        <f t="shared" si="70"/>
        <v>2.322282910430417E-2</v>
      </c>
      <c r="V146">
        <f t="shared" si="71"/>
        <v>1.3497028881134047E-2</v>
      </c>
      <c r="W146">
        <f t="shared" si="72"/>
        <v>1.6871286101417559E-3</v>
      </c>
      <c r="X146">
        <f t="shared" si="73"/>
        <v>9.9242859420103284E-4</v>
      </c>
      <c r="Y146">
        <f t="shared" si="74"/>
        <v>6.5500287217268166E-3</v>
      </c>
      <c r="Z146">
        <f t="shared" si="75"/>
        <v>3.7712286579639248E-3</v>
      </c>
      <c r="AA146">
        <f t="shared" si="76"/>
        <v>1.1611414552152085E-2</v>
      </c>
      <c r="AB146">
        <f t="shared" si="77"/>
        <v>6.7485144405670236E-3</v>
      </c>
    </row>
    <row r="147" spans="1:28" x14ac:dyDescent="0.25">
      <c r="A147">
        <v>145</v>
      </c>
      <c r="B147">
        <v>0.2015284321453723</v>
      </c>
      <c r="C147">
        <f t="shared" si="52"/>
        <v>3.2244549143259568E-2</v>
      </c>
      <c r="D147">
        <f t="shared" si="53"/>
        <v>2.2168127535990952E-2</v>
      </c>
      <c r="E147">
        <f t="shared" si="54"/>
        <v>2.4183411857444676E-2</v>
      </c>
      <c r="F147">
        <f t="shared" si="55"/>
        <v>1.8137558893083508E-2</v>
      </c>
      <c r="G147">
        <f t="shared" si="56"/>
        <v>2.4183411857444676E-2</v>
      </c>
      <c r="H147">
        <f t="shared" si="57"/>
        <v>1.8137558893083508E-2</v>
      </c>
      <c r="I147">
        <f t="shared" si="58"/>
        <v>3.4259833464713292E-2</v>
      </c>
      <c r="J147">
        <f t="shared" si="59"/>
        <v>2.5191054018171538E-2</v>
      </c>
      <c r="K147">
        <f t="shared" si="60"/>
        <v>2.5795639314607655E-2</v>
      </c>
      <c r="L147">
        <f t="shared" si="61"/>
        <v>1.7331445164502017E-2</v>
      </c>
      <c r="M147">
        <f t="shared" si="62"/>
        <v>3.4259833464713292E-2</v>
      </c>
      <c r="N147">
        <f t="shared" si="63"/>
        <v>3.0430793253951219E-2</v>
      </c>
      <c r="O147">
        <f t="shared" si="64"/>
        <v>3.4259833464713292E-2</v>
      </c>
      <c r="P147">
        <f t="shared" si="65"/>
        <v>1.6122274571629784E-2</v>
      </c>
      <c r="Q147">
        <f t="shared" si="66"/>
        <v>2.2839888976475529E-3</v>
      </c>
      <c r="R147">
        <f t="shared" si="67"/>
        <v>1.3435228809691485E-3</v>
      </c>
      <c r="S147">
        <f t="shared" si="68"/>
        <v>8.8672510143963813E-3</v>
      </c>
      <c r="T147">
        <f t="shared" si="69"/>
        <v>5.1053869476827647E-3</v>
      </c>
      <c r="U147">
        <f t="shared" si="70"/>
        <v>1.5719217707339039E-2</v>
      </c>
      <c r="V147">
        <f t="shared" si="71"/>
        <v>9.1359555905902116E-3</v>
      </c>
      <c r="W147">
        <f t="shared" si="72"/>
        <v>1.1419944488237764E-3</v>
      </c>
      <c r="X147">
        <f t="shared" si="73"/>
        <v>6.7176144048457427E-4</v>
      </c>
      <c r="Y147">
        <f t="shared" si="74"/>
        <v>4.4336255071981906E-3</v>
      </c>
      <c r="Z147">
        <f t="shared" si="75"/>
        <v>2.5526934738413823E-3</v>
      </c>
      <c r="AA147">
        <f t="shared" si="76"/>
        <v>7.8596088536695193E-3</v>
      </c>
      <c r="AB147">
        <f t="shared" si="77"/>
        <v>4.5679777952951058E-3</v>
      </c>
    </row>
    <row r="148" spans="1:28" x14ac:dyDescent="0.25">
      <c r="A148">
        <v>146</v>
      </c>
      <c r="B148">
        <v>0.16160377376526158</v>
      </c>
      <c r="C148">
        <f t="shared" si="52"/>
        <v>2.5856603802441855E-2</v>
      </c>
      <c r="D148">
        <f t="shared" si="53"/>
        <v>1.7776415114178774E-2</v>
      </c>
      <c r="E148">
        <f t="shared" si="54"/>
        <v>1.9392452851831388E-2</v>
      </c>
      <c r="F148">
        <f t="shared" si="55"/>
        <v>1.4544339638873542E-2</v>
      </c>
      <c r="G148">
        <f t="shared" si="56"/>
        <v>1.9392452851831388E-2</v>
      </c>
      <c r="H148">
        <f t="shared" si="57"/>
        <v>1.4544339638873542E-2</v>
      </c>
      <c r="I148">
        <f t="shared" si="58"/>
        <v>2.7472641540094472E-2</v>
      </c>
      <c r="J148">
        <f t="shared" si="59"/>
        <v>2.0200471720657698E-2</v>
      </c>
      <c r="K148">
        <f t="shared" si="60"/>
        <v>2.0685283041953485E-2</v>
      </c>
      <c r="L148">
        <f t="shared" si="61"/>
        <v>1.3897924543812496E-2</v>
      </c>
      <c r="M148">
        <f t="shared" si="62"/>
        <v>2.7472641540094472E-2</v>
      </c>
      <c r="N148">
        <f t="shared" si="63"/>
        <v>2.4402169838554498E-2</v>
      </c>
      <c r="O148">
        <f t="shared" si="64"/>
        <v>2.7472641540094472E-2</v>
      </c>
      <c r="P148">
        <f t="shared" si="65"/>
        <v>1.2928301901220927E-2</v>
      </c>
      <c r="Q148">
        <f t="shared" si="66"/>
        <v>1.8315094360062982E-3</v>
      </c>
      <c r="R148">
        <f t="shared" si="67"/>
        <v>1.0773584917684105E-3</v>
      </c>
      <c r="S148">
        <f t="shared" si="68"/>
        <v>7.1105660456715096E-3</v>
      </c>
      <c r="T148">
        <f t="shared" si="69"/>
        <v>4.0939622687199599E-3</v>
      </c>
      <c r="U148">
        <f t="shared" si="70"/>
        <v>1.2605094353690404E-2</v>
      </c>
      <c r="V148">
        <f t="shared" si="71"/>
        <v>7.3260377440251927E-3</v>
      </c>
      <c r="W148">
        <f t="shared" si="72"/>
        <v>9.1575471800314908E-4</v>
      </c>
      <c r="X148">
        <f t="shared" si="73"/>
        <v>5.3867924588420527E-4</v>
      </c>
      <c r="Y148">
        <f t="shared" si="74"/>
        <v>3.5552830228357548E-3</v>
      </c>
      <c r="Z148">
        <f t="shared" si="75"/>
        <v>2.04698113435998E-3</v>
      </c>
      <c r="AA148">
        <f t="shared" si="76"/>
        <v>6.302547176845202E-3</v>
      </c>
      <c r="AB148">
        <f t="shared" si="77"/>
        <v>3.6630188720125963E-3</v>
      </c>
    </row>
    <row r="149" spans="1:28" x14ac:dyDescent="0.25">
      <c r="A149">
        <v>147</v>
      </c>
      <c r="B149">
        <v>0.14761768490434976</v>
      </c>
      <c r="C149">
        <f t="shared" si="52"/>
        <v>2.3618829584695963E-2</v>
      </c>
      <c r="D149">
        <f t="shared" si="53"/>
        <v>1.6237945339478473E-2</v>
      </c>
      <c r="E149">
        <f t="shared" si="54"/>
        <v>1.7714122188521971E-2</v>
      </c>
      <c r="F149">
        <f t="shared" si="55"/>
        <v>1.3285591641391477E-2</v>
      </c>
      <c r="G149">
        <f t="shared" si="56"/>
        <v>1.7714122188521971E-2</v>
      </c>
      <c r="H149">
        <f t="shared" si="57"/>
        <v>1.3285591641391477E-2</v>
      </c>
      <c r="I149">
        <f t="shared" si="58"/>
        <v>2.5095006433739461E-2</v>
      </c>
      <c r="J149">
        <f t="shared" si="59"/>
        <v>1.845221061304372E-2</v>
      </c>
      <c r="K149">
        <f t="shared" si="60"/>
        <v>1.889506366775677E-2</v>
      </c>
      <c r="L149">
        <f t="shared" si="61"/>
        <v>1.2695120901774078E-2</v>
      </c>
      <c r="M149">
        <f t="shared" si="62"/>
        <v>2.5095006433739461E-2</v>
      </c>
      <c r="N149">
        <f t="shared" si="63"/>
        <v>2.2290270420556813E-2</v>
      </c>
      <c r="O149">
        <f t="shared" si="64"/>
        <v>2.5095006433739461E-2</v>
      </c>
      <c r="P149">
        <f t="shared" si="65"/>
        <v>1.1809414792347981E-2</v>
      </c>
      <c r="Q149">
        <f t="shared" si="66"/>
        <v>1.6730004289159642E-3</v>
      </c>
      <c r="R149">
        <f t="shared" si="67"/>
        <v>9.8411789936233163E-4</v>
      </c>
      <c r="S149">
        <f t="shared" si="68"/>
        <v>6.4951781357913893E-3</v>
      </c>
      <c r="T149">
        <f t="shared" si="69"/>
        <v>3.7396480175768605E-3</v>
      </c>
      <c r="U149">
        <f t="shared" si="70"/>
        <v>1.1514179422539281E-2</v>
      </c>
      <c r="V149">
        <f t="shared" si="71"/>
        <v>6.6920017156638567E-3</v>
      </c>
      <c r="W149">
        <f t="shared" si="72"/>
        <v>8.3650021445798208E-4</v>
      </c>
      <c r="X149">
        <f t="shared" si="73"/>
        <v>4.9205894968116582E-4</v>
      </c>
      <c r="Y149">
        <f t="shared" si="74"/>
        <v>3.2475890678956947E-3</v>
      </c>
      <c r="Z149">
        <f t="shared" si="75"/>
        <v>1.8698240087884302E-3</v>
      </c>
      <c r="AA149">
        <f t="shared" si="76"/>
        <v>5.7570897112696404E-3</v>
      </c>
      <c r="AB149">
        <f t="shared" si="77"/>
        <v>3.3460008578319283E-3</v>
      </c>
    </row>
    <row r="150" spans="1:28" x14ac:dyDescent="0.25">
      <c r="A150">
        <v>148</v>
      </c>
      <c r="B150">
        <v>0.14529764170545612</v>
      </c>
      <c r="C150">
        <f t="shared" si="52"/>
        <v>2.3247622672872979E-2</v>
      </c>
      <c r="D150">
        <f t="shared" si="53"/>
        <v>1.5982740587600172E-2</v>
      </c>
      <c r="E150">
        <f t="shared" si="54"/>
        <v>1.7435717004654735E-2</v>
      </c>
      <c r="F150">
        <f t="shared" si="55"/>
        <v>1.307678775349105E-2</v>
      </c>
      <c r="G150">
        <f t="shared" si="56"/>
        <v>1.7435717004654735E-2</v>
      </c>
      <c r="H150">
        <f t="shared" si="57"/>
        <v>1.307678775349105E-2</v>
      </c>
      <c r="I150">
        <f t="shared" si="58"/>
        <v>2.4700599089927541E-2</v>
      </c>
      <c r="J150">
        <f t="shared" si="59"/>
        <v>1.8162205213182014E-2</v>
      </c>
      <c r="K150">
        <f t="shared" si="60"/>
        <v>1.8598098138298384E-2</v>
      </c>
      <c r="L150">
        <f t="shared" si="61"/>
        <v>1.2495597186669224E-2</v>
      </c>
      <c r="M150">
        <f t="shared" si="62"/>
        <v>2.4700599089927541E-2</v>
      </c>
      <c r="N150">
        <f t="shared" si="63"/>
        <v>2.1939943897523871E-2</v>
      </c>
      <c r="O150">
        <f t="shared" si="64"/>
        <v>2.4700599089927541E-2</v>
      </c>
      <c r="P150">
        <f t="shared" si="65"/>
        <v>1.1623811336436489E-2</v>
      </c>
      <c r="Q150">
        <f t="shared" si="66"/>
        <v>1.6467066059951694E-3</v>
      </c>
      <c r="R150">
        <f t="shared" si="67"/>
        <v>9.6865094470304067E-4</v>
      </c>
      <c r="S150">
        <f t="shared" si="68"/>
        <v>6.393096235040069E-3</v>
      </c>
      <c r="T150">
        <f t="shared" si="69"/>
        <v>3.6808735898715547E-3</v>
      </c>
      <c r="U150">
        <f t="shared" si="70"/>
        <v>1.1333216053025577E-2</v>
      </c>
      <c r="V150">
        <f t="shared" si="71"/>
        <v>6.5868264239806774E-3</v>
      </c>
      <c r="W150">
        <f t="shared" si="72"/>
        <v>8.2335330299758468E-4</v>
      </c>
      <c r="X150">
        <f t="shared" si="73"/>
        <v>4.8432547235152033E-4</v>
      </c>
      <c r="Y150">
        <f t="shared" si="74"/>
        <v>3.1965481175200345E-3</v>
      </c>
      <c r="Z150">
        <f t="shared" si="75"/>
        <v>1.8404367949357773E-3</v>
      </c>
      <c r="AA150">
        <f t="shared" si="76"/>
        <v>5.6666080265127886E-3</v>
      </c>
      <c r="AB150">
        <f t="shared" si="77"/>
        <v>3.2934132119903387E-3</v>
      </c>
    </row>
    <row r="151" spans="1:28" x14ac:dyDescent="0.25">
      <c r="A151">
        <v>149</v>
      </c>
      <c r="B151">
        <v>0.15317721582430391</v>
      </c>
      <c r="C151">
        <f t="shared" si="52"/>
        <v>2.4508354531888626E-2</v>
      </c>
      <c r="D151">
        <f t="shared" si="53"/>
        <v>1.6849493740673429E-2</v>
      </c>
      <c r="E151">
        <f t="shared" si="54"/>
        <v>1.838126589891647E-2</v>
      </c>
      <c r="F151">
        <f t="shared" si="55"/>
        <v>1.3785949424187351E-2</v>
      </c>
      <c r="G151">
        <f t="shared" si="56"/>
        <v>1.838126589891647E-2</v>
      </c>
      <c r="H151">
        <f t="shared" si="57"/>
        <v>1.3785949424187351E-2</v>
      </c>
      <c r="I151">
        <f t="shared" si="58"/>
        <v>2.6040126690131667E-2</v>
      </c>
      <c r="J151">
        <f t="shared" si="59"/>
        <v>1.9147151978037989E-2</v>
      </c>
      <c r="K151">
        <f t="shared" si="60"/>
        <v>1.96066836255109E-2</v>
      </c>
      <c r="L151">
        <f t="shared" si="61"/>
        <v>1.3173240560890136E-2</v>
      </c>
      <c r="M151">
        <f t="shared" si="62"/>
        <v>2.6040126690131667E-2</v>
      </c>
      <c r="N151">
        <f t="shared" si="63"/>
        <v>2.3129759589469889E-2</v>
      </c>
      <c r="O151">
        <f t="shared" si="64"/>
        <v>2.6040126690131667E-2</v>
      </c>
      <c r="P151">
        <f t="shared" si="65"/>
        <v>1.2254177265944313E-2</v>
      </c>
      <c r="Q151">
        <f t="shared" si="66"/>
        <v>1.7360084460087777E-3</v>
      </c>
      <c r="R151">
        <f t="shared" si="67"/>
        <v>1.0211814388286927E-3</v>
      </c>
      <c r="S151">
        <f t="shared" si="68"/>
        <v>6.7397974962693716E-3</v>
      </c>
      <c r="T151">
        <f t="shared" si="69"/>
        <v>3.8804894675490325E-3</v>
      </c>
      <c r="U151">
        <f t="shared" si="70"/>
        <v>1.1947822834295704E-2</v>
      </c>
      <c r="V151">
        <f t="shared" si="71"/>
        <v>6.9440337840351108E-3</v>
      </c>
      <c r="W151">
        <f t="shared" si="72"/>
        <v>8.6800422300438885E-4</v>
      </c>
      <c r="X151">
        <f t="shared" si="73"/>
        <v>5.1059071941434635E-4</v>
      </c>
      <c r="Y151">
        <f t="shared" si="74"/>
        <v>3.3698987481346858E-3</v>
      </c>
      <c r="Z151">
        <f t="shared" si="75"/>
        <v>1.9402447337745162E-3</v>
      </c>
      <c r="AA151">
        <f t="shared" si="76"/>
        <v>5.973911417147852E-3</v>
      </c>
      <c r="AB151">
        <f t="shared" si="77"/>
        <v>3.4720168920175554E-3</v>
      </c>
    </row>
    <row r="152" spans="1:28" x14ac:dyDescent="0.25">
      <c r="A152">
        <v>150</v>
      </c>
      <c r="B152">
        <v>0.20568909767744423</v>
      </c>
      <c r="C152">
        <f t="shared" si="52"/>
        <v>3.2910255628391075E-2</v>
      </c>
      <c r="D152">
        <f t="shared" si="53"/>
        <v>2.2625800744518865E-2</v>
      </c>
      <c r="E152">
        <f t="shared" si="54"/>
        <v>2.4682691721293306E-2</v>
      </c>
      <c r="F152">
        <f t="shared" si="55"/>
        <v>1.8512018790969979E-2</v>
      </c>
      <c r="G152">
        <f t="shared" si="56"/>
        <v>2.4682691721293306E-2</v>
      </c>
      <c r="H152">
        <f t="shared" si="57"/>
        <v>1.8512018790969979E-2</v>
      </c>
      <c r="I152">
        <f t="shared" si="58"/>
        <v>3.4967146605165519E-2</v>
      </c>
      <c r="J152">
        <f t="shared" si="59"/>
        <v>2.5711137209680528E-2</v>
      </c>
      <c r="K152">
        <f t="shared" si="60"/>
        <v>2.6328204502712862E-2</v>
      </c>
      <c r="L152">
        <f t="shared" si="61"/>
        <v>1.7689262400260201E-2</v>
      </c>
      <c r="M152">
        <f t="shared" si="62"/>
        <v>3.4967146605165519E-2</v>
      </c>
      <c r="N152">
        <f t="shared" si="63"/>
        <v>3.1059053749294078E-2</v>
      </c>
      <c r="O152">
        <f t="shared" si="64"/>
        <v>3.4967146605165519E-2</v>
      </c>
      <c r="P152">
        <f t="shared" si="65"/>
        <v>1.6455127814195537E-2</v>
      </c>
      <c r="Q152">
        <f t="shared" si="66"/>
        <v>2.3311431070110349E-3</v>
      </c>
      <c r="R152">
        <f t="shared" si="67"/>
        <v>1.3712606511829615E-3</v>
      </c>
      <c r="S152">
        <f t="shared" si="68"/>
        <v>9.0503202978075448E-3</v>
      </c>
      <c r="T152">
        <f t="shared" si="69"/>
        <v>5.2107904744952537E-3</v>
      </c>
      <c r="U152">
        <f t="shared" si="70"/>
        <v>1.6043749618840648E-2</v>
      </c>
      <c r="V152">
        <f t="shared" si="71"/>
        <v>9.3245724280441398E-3</v>
      </c>
      <c r="W152">
        <f t="shared" si="72"/>
        <v>1.1655715535055175E-3</v>
      </c>
      <c r="X152">
        <f t="shared" si="73"/>
        <v>6.8563032559148076E-4</v>
      </c>
      <c r="Y152">
        <f t="shared" si="74"/>
        <v>4.5251601489037724E-3</v>
      </c>
      <c r="Z152">
        <f t="shared" si="75"/>
        <v>2.6053952372476269E-3</v>
      </c>
      <c r="AA152">
        <f t="shared" si="76"/>
        <v>8.0218748094203242E-3</v>
      </c>
      <c r="AB152">
        <f t="shared" si="77"/>
        <v>4.6622862140220699E-3</v>
      </c>
    </row>
    <row r="153" spans="1:28" x14ac:dyDescent="0.25">
      <c r="A153">
        <v>151</v>
      </c>
      <c r="B153">
        <v>0.32928397545597093</v>
      </c>
      <c r="C153">
        <f t="shared" si="52"/>
        <v>5.2685436072955352E-2</v>
      </c>
      <c r="D153">
        <f t="shared" si="53"/>
        <v>3.6221237300156806E-2</v>
      </c>
      <c r="E153">
        <f t="shared" si="54"/>
        <v>3.9514077054716511E-2</v>
      </c>
      <c r="F153">
        <f t="shared" si="55"/>
        <v>2.9635557791037381E-2</v>
      </c>
      <c r="G153">
        <f t="shared" si="56"/>
        <v>3.9514077054716511E-2</v>
      </c>
      <c r="H153">
        <f t="shared" si="57"/>
        <v>2.9635557791037381E-2</v>
      </c>
      <c r="I153">
        <f t="shared" si="58"/>
        <v>5.5978275827515064E-2</v>
      </c>
      <c r="J153">
        <f t="shared" si="59"/>
        <v>4.1160496931996367E-2</v>
      </c>
      <c r="K153">
        <f t="shared" si="60"/>
        <v>4.2148348858364278E-2</v>
      </c>
      <c r="L153">
        <f t="shared" si="61"/>
        <v>2.8318421889213498E-2</v>
      </c>
      <c r="M153">
        <f t="shared" si="62"/>
        <v>5.5978275827515064E-2</v>
      </c>
      <c r="N153">
        <f t="shared" si="63"/>
        <v>4.9721880293851613E-2</v>
      </c>
      <c r="O153">
        <f t="shared" si="64"/>
        <v>5.5978275827515064E-2</v>
      </c>
      <c r="P153">
        <f t="shared" si="65"/>
        <v>2.6342718036477676E-2</v>
      </c>
      <c r="Q153">
        <f t="shared" si="66"/>
        <v>3.7318850551676707E-3</v>
      </c>
      <c r="R153">
        <f t="shared" si="67"/>
        <v>2.1952265030398062E-3</v>
      </c>
      <c r="S153">
        <f t="shared" si="68"/>
        <v>1.448849492006272E-2</v>
      </c>
      <c r="T153">
        <f t="shared" si="69"/>
        <v>8.3418607115512636E-3</v>
      </c>
      <c r="U153">
        <f t="shared" si="70"/>
        <v>2.5684150085565734E-2</v>
      </c>
      <c r="V153">
        <f t="shared" si="71"/>
        <v>1.4927540220670683E-2</v>
      </c>
      <c r="W153">
        <f t="shared" si="72"/>
        <v>1.8659425275838353E-3</v>
      </c>
      <c r="X153">
        <f t="shared" si="73"/>
        <v>1.0976132515199031E-3</v>
      </c>
      <c r="Y153">
        <f t="shared" si="74"/>
        <v>7.2442474600313599E-3</v>
      </c>
      <c r="Z153">
        <f t="shared" si="75"/>
        <v>4.1709303557756318E-3</v>
      </c>
      <c r="AA153">
        <f t="shared" si="76"/>
        <v>1.2842075042782867E-2</v>
      </c>
      <c r="AB153">
        <f t="shared" si="77"/>
        <v>7.4637701103353413E-3</v>
      </c>
    </row>
    <row r="154" spans="1:28" x14ac:dyDescent="0.25">
      <c r="A154">
        <v>152</v>
      </c>
      <c r="B154">
        <v>0.42042500898344981</v>
      </c>
      <c r="C154">
        <f t="shared" si="52"/>
        <v>6.7268001437351968E-2</v>
      </c>
      <c r="D154">
        <f t="shared" si="53"/>
        <v>4.6246750988179479E-2</v>
      </c>
      <c r="E154">
        <f t="shared" si="54"/>
        <v>5.0451001078013973E-2</v>
      </c>
      <c r="F154">
        <f t="shared" si="55"/>
        <v>3.7838250808510485E-2</v>
      </c>
      <c r="G154">
        <f t="shared" si="56"/>
        <v>5.0451001078013973E-2</v>
      </c>
      <c r="H154">
        <f t="shared" si="57"/>
        <v>3.7838250808510485E-2</v>
      </c>
      <c r="I154">
        <f t="shared" si="58"/>
        <v>7.1472251527186476E-2</v>
      </c>
      <c r="J154">
        <f t="shared" si="59"/>
        <v>5.2553126122931226E-2</v>
      </c>
      <c r="K154">
        <f t="shared" si="60"/>
        <v>5.3814401149881577E-2</v>
      </c>
      <c r="L154">
        <f t="shared" si="61"/>
        <v>3.6156550772576679E-2</v>
      </c>
      <c r="M154">
        <f t="shared" si="62"/>
        <v>7.1472251527186476E-2</v>
      </c>
      <c r="N154">
        <f t="shared" si="63"/>
        <v>6.3484176356500915E-2</v>
      </c>
      <c r="O154">
        <f t="shared" si="64"/>
        <v>7.1472251527186476E-2</v>
      </c>
      <c r="P154">
        <f t="shared" si="65"/>
        <v>3.3634000718675984E-2</v>
      </c>
      <c r="Q154">
        <f t="shared" si="66"/>
        <v>4.7648167684790979E-3</v>
      </c>
      <c r="R154">
        <f t="shared" si="67"/>
        <v>2.8028333932229987E-3</v>
      </c>
      <c r="S154">
        <f t="shared" si="68"/>
        <v>1.8498700395271791E-2</v>
      </c>
      <c r="T154">
        <f t="shared" si="69"/>
        <v>1.0650766894247396E-2</v>
      </c>
      <c r="U154">
        <f t="shared" si="70"/>
        <v>3.2793150700709088E-2</v>
      </c>
      <c r="V154">
        <f t="shared" si="71"/>
        <v>1.9059267073916392E-2</v>
      </c>
      <c r="W154">
        <f t="shared" si="72"/>
        <v>2.382408384239549E-3</v>
      </c>
      <c r="X154">
        <f t="shared" si="73"/>
        <v>1.4014166966114993E-3</v>
      </c>
      <c r="Y154">
        <f t="shared" si="74"/>
        <v>9.2493501976358954E-3</v>
      </c>
      <c r="Z154">
        <f t="shared" si="75"/>
        <v>5.3253834471236978E-3</v>
      </c>
      <c r="AA154">
        <f t="shared" si="76"/>
        <v>1.6396575350354544E-2</v>
      </c>
      <c r="AB154">
        <f t="shared" si="77"/>
        <v>9.5296335369581958E-3</v>
      </c>
    </row>
    <row r="155" spans="1:28" x14ac:dyDescent="0.25">
      <c r="A155">
        <v>153</v>
      </c>
      <c r="B155">
        <v>0.40423661822551854</v>
      </c>
      <c r="C155">
        <f t="shared" si="52"/>
        <v>6.4677858916082964E-2</v>
      </c>
      <c r="D155">
        <f t="shared" si="53"/>
        <v>4.4466028004807041E-2</v>
      </c>
      <c r="E155">
        <f t="shared" si="54"/>
        <v>4.8508394187062223E-2</v>
      </c>
      <c r="F155">
        <f t="shared" si="55"/>
        <v>3.6381295640296664E-2</v>
      </c>
      <c r="G155">
        <f t="shared" si="56"/>
        <v>4.8508394187062223E-2</v>
      </c>
      <c r="H155">
        <f t="shared" si="57"/>
        <v>3.6381295640296664E-2</v>
      </c>
      <c r="I155">
        <f t="shared" si="58"/>
        <v>6.8720225098338153E-2</v>
      </c>
      <c r="J155">
        <f t="shared" si="59"/>
        <v>5.0529577278189818E-2</v>
      </c>
      <c r="K155">
        <f t="shared" si="60"/>
        <v>5.1742287132866376E-2</v>
      </c>
      <c r="L155">
        <f t="shared" si="61"/>
        <v>3.4764349167394591E-2</v>
      </c>
      <c r="M155">
        <f t="shared" si="62"/>
        <v>6.8720225098338153E-2</v>
      </c>
      <c r="N155">
        <f t="shared" si="63"/>
        <v>6.1039729352053297E-2</v>
      </c>
      <c r="O155">
        <f t="shared" si="64"/>
        <v>6.8720225098338153E-2</v>
      </c>
      <c r="P155">
        <f t="shared" si="65"/>
        <v>3.2338929458041482E-2</v>
      </c>
      <c r="Q155">
        <f t="shared" si="66"/>
        <v>4.5813483398892104E-3</v>
      </c>
      <c r="R155">
        <f t="shared" si="67"/>
        <v>2.6949107881701234E-3</v>
      </c>
      <c r="S155">
        <f t="shared" si="68"/>
        <v>1.7786411201922814E-2</v>
      </c>
      <c r="T155">
        <f t="shared" si="69"/>
        <v>1.0240660995046469E-2</v>
      </c>
      <c r="U155">
        <f t="shared" si="70"/>
        <v>3.1530456221590446E-2</v>
      </c>
      <c r="V155">
        <f t="shared" si="71"/>
        <v>1.8325393359556841E-2</v>
      </c>
      <c r="W155">
        <f t="shared" si="72"/>
        <v>2.2906741699446052E-3</v>
      </c>
      <c r="X155">
        <f t="shared" si="73"/>
        <v>1.3474553940850617E-3</v>
      </c>
      <c r="Y155">
        <f t="shared" si="74"/>
        <v>8.8932056009614069E-3</v>
      </c>
      <c r="Z155">
        <f t="shared" si="75"/>
        <v>5.1203304975232346E-3</v>
      </c>
      <c r="AA155">
        <f t="shared" si="76"/>
        <v>1.5765228110795223E-2</v>
      </c>
      <c r="AB155">
        <f t="shared" si="77"/>
        <v>9.1626966797784207E-3</v>
      </c>
    </row>
    <row r="156" spans="1:28" x14ac:dyDescent="0.25">
      <c r="A156">
        <v>154</v>
      </c>
      <c r="B156">
        <v>0.35143245339766355</v>
      </c>
      <c r="C156">
        <f t="shared" si="52"/>
        <v>5.6229192543626169E-2</v>
      </c>
      <c r="D156">
        <f t="shared" si="53"/>
        <v>3.865756987374299E-2</v>
      </c>
      <c r="E156">
        <f t="shared" si="54"/>
        <v>4.2171894407719623E-2</v>
      </c>
      <c r="F156">
        <f t="shared" si="55"/>
        <v>3.1628920805789718E-2</v>
      </c>
      <c r="G156">
        <f t="shared" si="56"/>
        <v>4.2171894407719623E-2</v>
      </c>
      <c r="H156">
        <f t="shared" si="57"/>
        <v>3.1628920805789718E-2</v>
      </c>
      <c r="I156">
        <f t="shared" si="58"/>
        <v>5.9743517077602809E-2</v>
      </c>
      <c r="J156">
        <f t="shared" si="59"/>
        <v>4.3929056674707943E-2</v>
      </c>
      <c r="K156">
        <f t="shared" si="60"/>
        <v>4.4983354034900933E-2</v>
      </c>
      <c r="L156">
        <f t="shared" si="61"/>
        <v>3.0223190992199063E-2</v>
      </c>
      <c r="M156">
        <f t="shared" si="62"/>
        <v>5.9743517077602809E-2</v>
      </c>
      <c r="N156">
        <f t="shared" si="63"/>
        <v>5.3066300463047195E-2</v>
      </c>
      <c r="O156">
        <f t="shared" si="64"/>
        <v>5.9743517077602809E-2</v>
      </c>
      <c r="P156">
        <f t="shared" si="65"/>
        <v>2.8114596271813085E-2</v>
      </c>
      <c r="Q156">
        <f t="shared" si="66"/>
        <v>3.9829011385068541E-3</v>
      </c>
      <c r="R156">
        <f t="shared" si="67"/>
        <v>2.3428830226510902E-3</v>
      </c>
      <c r="S156">
        <f t="shared" si="68"/>
        <v>1.5463027949497195E-2</v>
      </c>
      <c r="T156">
        <f t="shared" si="69"/>
        <v>8.9029554860741433E-3</v>
      </c>
      <c r="U156">
        <f t="shared" si="70"/>
        <v>2.7411731365017757E-2</v>
      </c>
      <c r="V156">
        <f t="shared" si="71"/>
        <v>1.5931604554027416E-2</v>
      </c>
      <c r="W156">
        <f t="shared" si="72"/>
        <v>1.991450569253427E-3</v>
      </c>
      <c r="X156">
        <f t="shared" si="73"/>
        <v>1.1714415113255451E-3</v>
      </c>
      <c r="Y156">
        <f t="shared" si="74"/>
        <v>7.7315139747485976E-3</v>
      </c>
      <c r="Z156">
        <f t="shared" si="75"/>
        <v>4.4514777430370717E-3</v>
      </c>
      <c r="AA156">
        <f t="shared" si="76"/>
        <v>1.3705865682508879E-2</v>
      </c>
      <c r="AB156">
        <f t="shared" si="77"/>
        <v>7.9658022770137081E-3</v>
      </c>
    </row>
    <row r="157" spans="1:28" x14ac:dyDescent="0.25">
      <c r="A157">
        <v>155</v>
      </c>
      <c r="B157">
        <v>0.33194145726626734</v>
      </c>
      <c r="C157">
        <f t="shared" si="52"/>
        <v>5.3110633162602776E-2</v>
      </c>
      <c r="D157">
        <f t="shared" si="53"/>
        <v>3.6513560299289406E-2</v>
      </c>
      <c r="E157">
        <f t="shared" si="54"/>
        <v>3.983297487195208E-2</v>
      </c>
      <c r="F157">
        <f t="shared" si="55"/>
        <v>2.9874731153964058E-2</v>
      </c>
      <c r="G157">
        <f t="shared" si="56"/>
        <v>3.983297487195208E-2</v>
      </c>
      <c r="H157">
        <f t="shared" si="57"/>
        <v>2.9874731153964058E-2</v>
      </c>
      <c r="I157">
        <f t="shared" si="58"/>
        <v>5.643004773526545E-2</v>
      </c>
      <c r="J157">
        <f t="shared" si="59"/>
        <v>4.1492682158283417E-2</v>
      </c>
      <c r="K157">
        <f t="shared" si="60"/>
        <v>4.2488506530082223E-2</v>
      </c>
      <c r="L157">
        <f t="shared" si="61"/>
        <v>2.854696532489899E-2</v>
      </c>
      <c r="M157">
        <f t="shared" si="62"/>
        <v>5.643004773526545E-2</v>
      </c>
      <c r="N157">
        <f t="shared" si="63"/>
        <v>5.0123160047206364E-2</v>
      </c>
      <c r="O157">
        <f t="shared" si="64"/>
        <v>5.643004773526545E-2</v>
      </c>
      <c r="P157">
        <f t="shared" si="65"/>
        <v>2.6555316581301388E-2</v>
      </c>
      <c r="Q157">
        <f t="shared" si="66"/>
        <v>3.76200318235103E-3</v>
      </c>
      <c r="R157">
        <f t="shared" si="67"/>
        <v>2.212943048441782E-3</v>
      </c>
      <c r="S157">
        <f t="shared" si="68"/>
        <v>1.4605424119715762E-2</v>
      </c>
      <c r="T157">
        <f t="shared" si="69"/>
        <v>8.4091835840787721E-3</v>
      </c>
      <c r="U157">
        <f t="shared" si="70"/>
        <v>2.5891433666768854E-2</v>
      </c>
      <c r="V157">
        <f t="shared" si="71"/>
        <v>1.504801272940412E-2</v>
      </c>
      <c r="W157">
        <f t="shared" si="72"/>
        <v>1.881001591175515E-3</v>
      </c>
      <c r="X157">
        <f t="shared" si="73"/>
        <v>1.106471524220891E-3</v>
      </c>
      <c r="Y157">
        <f t="shared" si="74"/>
        <v>7.3027120598578811E-3</v>
      </c>
      <c r="Z157">
        <f t="shared" si="75"/>
        <v>4.204591792039386E-3</v>
      </c>
      <c r="AA157">
        <f t="shared" si="76"/>
        <v>1.2945716833384427E-2</v>
      </c>
      <c r="AB157">
        <f t="shared" si="77"/>
        <v>7.52400636470206E-3</v>
      </c>
    </row>
    <row r="158" spans="1:28" x14ac:dyDescent="0.25">
      <c r="A158">
        <v>156</v>
      </c>
      <c r="B158">
        <v>0.3196974506334036</v>
      </c>
      <c r="C158">
        <f t="shared" si="52"/>
        <v>5.1151592101344574E-2</v>
      </c>
      <c r="D158">
        <f t="shared" si="53"/>
        <v>3.5166719569674397E-2</v>
      </c>
      <c r="E158">
        <f t="shared" si="54"/>
        <v>3.8363694076008432E-2</v>
      </c>
      <c r="F158">
        <f t="shared" si="55"/>
        <v>2.8772770557006323E-2</v>
      </c>
      <c r="G158">
        <f t="shared" si="56"/>
        <v>3.8363694076008432E-2</v>
      </c>
      <c r="H158">
        <f t="shared" si="57"/>
        <v>2.8772770557006323E-2</v>
      </c>
      <c r="I158">
        <f t="shared" si="58"/>
        <v>5.4348566607678617E-2</v>
      </c>
      <c r="J158">
        <f t="shared" si="59"/>
        <v>3.996218132917545E-2</v>
      </c>
      <c r="K158">
        <f t="shared" si="60"/>
        <v>4.0921273681075662E-2</v>
      </c>
      <c r="L158">
        <f t="shared" si="61"/>
        <v>2.7493980754472708E-2</v>
      </c>
      <c r="M158">
        <f t="shared" si="62"/>
        <v>5.4348566607678617E-2</v>
      </c>
      <c r="N158">
        <f t="shared" si="63"/>
        <v>4.8274315045643945E-2</v>
      </c>
      <c r="O158">
        <f t="shared" si="64"/>
        <v>5.4348566607678617E-2</v>
      </c>
      <c r="P158">
        <f t="shared" si="65"/>
        <v>2.5575796050672287E-2</v>
      </c>
      <c r="Q158">
        <f t="shared" si="66"/>
        <v>3.623237773845241E-3</v>
      </c>
      <c r="R158">
        <f t="shared" si="67"/>
        <v>2.1313163375560238E-3</v>
      </c>
      <c r="S158">
        <f t="shared" si="68"/>
        <v>1.4066687827869758E-2</v>
      </c>
      <c r="T158">
        <f t="shared" si="69"/>
        <v>8.0990020827128913E-3</v>
      </c>
      <c r="U158">
        <f t="shared" si="70"/>
        <v>2.4936401149405481E-2</v>
      </c>
      <c r="V158">
        <f t="shared" si="71"/>
        <v>1.4492951095380964E-2</v>
      </c>
      <c r="W158">
        <f t="shared" si="72"/>
        <v>1.8116188869226205E-3</v>
      </c>
      <c r="X158">
        <f t="shared" si="73"/>
        <v>1.0656581687780119E-3</v>
      </c>
      <c r="Y158">
        <f t="shared" si="74"/>
        <v>7.0333439139348792E-3</v>
      </c>
      <c r="Z158">
        <f t="shared" si="75"/>
        <v>4.0495010413564457E-3</v>
      </c>
      <c r="AA158">
        <f t="shared" si="76"/>
        <v>1.2468200574702741E-2</v>
      </c>
      <c r="AB158">
        <f t="shared" si="77"/>
        <v>7.246475547690482E-3</v>
      </c>
    </row>
    <row r="159" spans="1:28" x14ac:dyDescent="0.25">
      <c r="A159">
        <v>157</v>
      </c>
      <c r="B159">
        <v>0.30284954079575133</v>
      </c>
      <c r="C159">
        <f t="shared" si="52"/>
        <v>4.8455926527320212E-2</v>
      </c>
      <c r="D159">
        <f t="shared" si="53"/>
        <v>3.3313449487532648E-2</v>
      </c>
      <c r="E159">
        <f t="shared" si="54"/>
        <v>3.6341944895490155E-2</v>
      </c>
      <c r="F159">
        <f t="shared" si="55"/>
        <v>2.725645867161762E-2</v>
      </c>
      <c r="G159">
        <f t="shared" si="56"/>
        <v>3.6341944895490155E-2</v>
      </c>
      <c r="H159">
        <f t="shared" si="57"/>
        <v>2.725645867161762E-2</v>
      </c>
      <c r="I159">
        <f t="shared" si="58"/>
        <v>5.1484421935277726E-2</v>
      </c>
      <c r="J159">
        <f t="shared" si="59"/>
        <v>3.7856192599468916E-2</v>
      </c>
      <c r="K159">
        <f t="shared" si="60"/>
        <v>3.8764741221856171E-2</v>
      </c>
      <c r="L159">
        <f t="shared" si="61"/>
        <v>2.6045060508434612E-2</v>
      </c>
      <c r="M159">
        <f t="shared" si="62"/>
        <v>5.1484421935277726E-2</v>
      </c>
      <c r="N159">
        <f t="shared" si="63"/>
        <v>4.5730280660158447E-2</v>
      </c>
      <c r="O159">
        <f t="shared" si="64"/>
        <v>5.1484421935277726E-2</v>
      </c>
      <c r="P159">
        <f t="shared" si="65"/>
        <v>2.4227963263660106E-2</v>
      </c>
      <c r="Q159">
        <f t="shared" si="66"/>
        <v>3.432294795685182E-3</v>
      </c>
      <c r="R159">
        <f t="shared" si="67"/>
        <v>2.0189969386383419E-3</v>
      </c>
      <c r="S159">
        <f t="shared" si="68"/>
        <v>1.3325379795013057E-2</v>
      </c>
      <c r="T159">
        <f t="shared" si="69"/>
        <v>7.6721883668256999E-3</v>
      </c>
      <c r="U159">
        <f t="shared" si="70"/>
        <v>2.3622264182068604E-2</v>
      </c>
      <c r="V159">
        <f t="shared" si="71"/>
        <v>1.3729179182740728E-2</v>
      </c>
      <c r="W159">
        <f t="shared" si="72"/>
        <v>1.716147397842591E-3</v>
      </c>
      <c r="X159">
        <f t="shared" si="73"/>
        <v>1.0094984693191709E-3</v>
      </c>
      <c r="Y159">
        <f t="shared" si="74"/>
        <v>6.6626898975065286E-3</v>
      </c>
      <c r="Z159">
        <f t="shared" si="75"/>
        <v>3.83609418341285E-3</v>
      </c>
      <c r="AA159">
        <f t="shared" si="76"/>
        <v>1.1811132091034302E-2</v>
      </c>
      <c r="AB159">
        <f t="shared" si="77"/>
        <v>6.8645895913703641E-3</v>
      </c>
    </row>
    <row r="160" spans="1:28" x14ac:dyDescent="0.25">
      <c r="A160">
        <v>158</v>
      </c>
      <c r="B160">
        <v>0.28963840863891122</v>
      </c>
      <c r="C160">
        <f t="shared" si="52"/>
        <v>4.6342145382225794E-2</v>
      </c>
      <c r="D160">
        <f t="shared" si="53"/>
        <v>3.1860224950280236E-2</v>
      </c>
      <c r="E160">
        <f t="shared" si="54"/>
        <v>3.4756609036669342E-2</v>
      </c>
      <c r="F160">
        <f t="shared" si="55"/>
        <v>2.606745677750201E-2</v>
      </c>
      <c r="G160">
        <f t="shared" si="56"/>
        <v>3.4756609036669342E-2</v>
      </c>
      <c r="H160">
        <f t="shared" si="57"/>
        <v>2.606745677750201E-2</v>
      </c>
      <c r="I160">
        <f t="shared" si="58"/>
        <v>4.9238529468614907E-2</v>
      </c>
      <c r="J160">
        <f t="shared" si="59"/>
        <v>3.6204801079863902E-2</v>
      </c>
      <c r="K160">
        <f t="shared" si="60"/>
        <v>3.7073716305780637E-2</v>
      </c>
      <c r="L160">
        <f t="shared" si="61"/>
        <v>2.4908903142946363E-2</v>
      </c>
      <c r="M160">
        <f t="shared" si="62"/>
        <v>4.9238529468614907E-2</v>
      </c>
      <c r="N160">
        <f t="shared" si="63"/>
        <v>4.373539970447559E-2</v>
      </c>
      <c r="O160">
        <f t="shared" si="64"/>
        <v>4.9238529468614907E-2</v>
      </c>
      <c r="P160">
        <f t="shared" si="65"/>
        <v>2.3171072691112897E-2</v>
      </c>
      <c r="Q160">
        <f t="shared" si="66"/>
        <v>3.282568631240994E-3</v>
      </c>
      <c r="R160">
        <f t="shared" si="67"/>
        <v>1.9309227242594079E-3</v>
      </c>
      <c r="S160">
        <f t="shared" si="68"/>
        <v>1.2744089980112092E-2</v>
      </c>
      <c r="T160">
        <f t="shared" si="69"/>
        <v>7.3375063521857508E-3</v>
      </c>
      <c r="U160">
        <f t="shared" si="70"/>
        <v>2.2591795873835075E-2</v>
      </c>
      <c r="V160">
        <f t="shared" si="71"/>
        <v>1.3130274524963976E-2</v>
      </c>
      <c r="W160">
        <f t="shared" si="72"/>
        <v>1.641284315620497E-3</v>
      </c>
      <c r="X160">
        <f t="shared" si="73"/>
        <v>9.6546136212970397E-4</v>
      </c>
      <c r="Y160">
        <f t="shared" si="74"/>
        <v>6.3720449900560461E-3</v>
      </c>
      <c r="Z160">
        <f t="shared" si="75"/>
        <v>3.6687531760928754E-3</v>
      </c>
      <c r="AA160">
        <f t="shared" si="76"/>
        <v>1.1295897936917538E-2</v>
      </c>
      <c r="AB160">
        <f t="shared" si="77"/>
        <v>6.5651372624819879E-3</v>
      </c>
    </row>
    <row r="161" spans="1:28" x14ac:dyDescent="0.25">
      <c r="A161">
        <v>159</v>
      </c>
      <c r="B161">
        <v>0.28246417141970348</v>
      </c>
      <c r="C161">
        <f t="shared" si="52"/>
        <v>4.519426742715256E-2</v>
      </c>
      <c r="D161">
        <f t="shared" si="53"/>
        <v>3.1071058856167382E-2</v>
      </c>
      <c r="E161">
        <f t="shared" si="54"/>
        <v>3.3895700570364416E-2</v>
      </c>
      <c r="F161">
        <f t="shared" si="55"/>
        <v>2.5421775427773314E-2</v>
      </c>
      <c r="G161">
        <f t="shared" si="56"/>
        <v>3.3895700570364416E-2</v>
      </c>
      <c r="H161">
        <f t="shared" si="57"/>
        <v>2.5421775427773314E-2</v>
      </c>
      <c r="I161">
        <f t="shared" si="58"/>
        <v>4.8018909141349597E-2</v>
      </c>
      <c r="J161">
        <f t="shared" si="59"/>
        <v>3.5308021427462935E-2</v>
      </c>
      <c r="K161">
        <f t="shared" si="60"/>
        <v>3.6155413941722045E-2</v>
      </c>
      <c r="L161">
        <f t="shared" si="61"/>
        <v>2.4291918742094496E-2</v>
      </c>
      <c r="M161">
        <f t="shared" si="62"/>
        <v>4.8018909141349597E-2</v>
      </c>
      <c r="N161">
        <f t="shared" si="63"/>
        <v>4.2652089884375223E-2</v>
      </c>
      <c r="O161">
        <f t="shared" si="64"/>
        <v>4.8018909141349597E-2</v>
      </c>
      <c r="P161">
        <f t="shared" si="65"/>
        <v>2.259713371357628E-2</v>
      </c>
      <c r="Q161">
        <f t="shared" si="66"/>
        <v>3.2012606094233061E-3</v>
      </c>
      <c r="R161">
        <f t="shared" si="67"/>
        <v>1.8830944761313564E-3</v>
      </c>
      <c r="S161">
        <f t="shared" si="68"/>
        <v>1.2428423542466953E-2</v>
      </c>
      <c r="T161">
        <f t="shared" si="69"/>
        <v>7.1557590092991546E-3</v>
      </c>
      <c r="U161">
        <f t="shared" si="70"/>
        <v>2.2032205370736871E-2</v>
      </c>
      <c r="V161">
        <f t="shared" si="71"/>
        <v>1.2805042437693225E-2</v>
      </c>
      <c r="W161">
        <f t="shared" si="72"/>
        <v>1.6006303047116531E-3</v>
      </c>
      <c r="X161">
        <f t="shared" si="73"/>
        <v>9.4154723806567822E-4</v>
      </c>
      <c r="Y161">
        <f t="shared" si="74"/>
        <v>6.2142117712334763E-3</v>
      </c>
      <c r="Z161">
        <f t="shared" si="75"/>
        <v>3.5778795046495773E-3</v>
      </c>
      <c r="AA161">
        <f t="shared" si="76"/>
        <v>1.1016102685368435E-2</v>
      </c>
      <c r="AB161">
        <f t="shared" si="77"/>
        <v>6.4025212188466123E-3</v>
      </c>
    </row>
    <row r="162" spans="1:28" x14ac:dyDescent="0.25">
      <c r="A162">
        <v>160</v>
      </c>
      <c r="B162">
        <v>0.30017209040123788</v>
      </c>
      <c r="C162">
        <f t="shared" si="52"/>
        <v>4.8027534464198059E-2</v>
      </c>
      <c r="D162">
        <f t="shared" si="53"/>
        <v>3.3018929944136167E-2</v>
      </c>
      <c r="E162">
        <f t="shared" si="54"/>
        <v>3.6020650848148546E-2</v>
      </c>
      <c r="F162">
        <f t="shared" si="55"/>
        <v>2.7015488136111408E-2</v>
      </c>
      <c r="G162">
        <f t="shared" si="56"/>
        <v>3.6020650848148546E-2</v>
      </c>
      <c r="H162">
        <f t="shared" si="57"/>
        <v>2.7015488136111408E-2</v>
      </c>
      <c r="I162">
        <f t="shared" si="58"/>
        <v>5.1029255368210444E-2</v>
      </c>
      <c r="J162">
        <f t="shared" si="59"/>
        <v>3.7521511300154735E-2</v>
      </c>
      <c r="K162">
        <f t="shared" si="60"/>
        <v>3.8422027571358451E-2</v>
      </c>
      <c r="L162">
        <f t="shared" si="61"/>
        <v>2.5814799774506455E-2</v>
      </c>
      <c r="M162">
        <f t="shared" si="62"/>
        <v>5.1029255368210444E-2</v>
      </c>
      <c r="N162">
        <f t="shared" si="63"/>
        <v>4.5325985650586917E-2</v>
      </c>
      <c r="O162">
        <f t="shared" si="64"/>
        <v>5.1029255368210444E-2</v>
      </c>
      <c r="P162">
        <f t="shared" si="65"/>
        <v>2.4013767232099029E-2</v>
      </c>
      <c r="Q162">
        <f t="shared" si="66"/>
        <v>3.4019503578806964E-3</v>
      </c>
      <c r="R162">
        <f t="shared" si="67"/>
        <v>2.0011472693415859E-3</v>
      </c>
      <c r="S162">
        <f t="shared" si="68"/>
        <v>1.3207571977654466E-2</v>
      </c>
      <c r="T162">
        <f t="shared" si="69"/>
        <v>7.6043596234980264E-3</v>
      </c>
      <c r="U162">
        <f t="shared" si="70"/>
        <v>2.3413423051296553E-2</v>
      </c>
      <c r="V162">
        <f t="shared" si="71"/>
        <v>1.3607801431522785E-2</v>
      </c>
      <c r="W162">
        <f t="shared" si="72"/>
        <v>1.7009751789403482E-3</v>
      </c>
      <c r="X162">
        <f t="shared" si="73"/>
        <v>1.000573634670793E-3</v>
      </c>
      <c r="Y162">
        <f t="shared" si="74"/>
        <v>6.6037859888272328E-3</v>
      </c>
      <c r="Z162">
        <f t="shared" si="75"/>
        <v>3.8021798117490132E-3</v>
      </c>
      <c r="AA162">
        <f t="shared" si="76"/>
        <v>1.1706711525648276E-2</v>
      </c>
      <c r="AB162">
        <f t="shared" si="77"/>
        <v>6.8039007157613927E-3</v>
      </c>
    </row>
    <row r="163" spans="1:28" x14ac:dyDescent="0.25">
      <c r="A163">
        <v>161</v>
      </c>
      <c r="B163">
        <v>0.43180488513433357</v>
      </c>
      <c r="C163">
        <f t="shared" si="52"/>
        <v>6.9088781621493373E-2</v>
      </c>
      <c r="D163">
        <f t="shared" si="53"/>
        <v>4.7498537364776695E-2</v>
      </c>
      <c r="E163">
        <f t="shared" si="54"/>
        <v>5.1816586216120029E-2</v>
      </c>
      <c r="F163">
        <f t="shared" si="55"/>
        <v>3.886243966209002E-2</v>
      </c>
      <c r="G163">
        <f t="shared" si="56"/>
        <v>5.1816586216120029E-2</v>
      </c>
      <c r="H163">
        <f t="shared" si="57"/>
        <v>3.886243966209002E-2</v>
      </c>
      <c r="I163">
        <f t="shared" si="58"/>
        <v>7.3406830472836707E-2</v>
      </c>
      <c r="J163">
        <f t="shared" si="59"/>
        <v>5.3975610641791696E-2</v>
      </c>
      <c r="K163">
        <f t="shared" si="60"/>
        <v>5.5271025297194701E-2</v>
      </c>
      <c r="L163">
        <f t="shared" si="61"/>
        <v>3.7135220121552681E-2</v>
      </c>
      <c r="M163">
        <f t="shared" si="62"/>
        <v>7.3406830472836707E-2</v>
      </c>
      <c r="N163">
        <f t="shared" si="63"/>
        <v>6.5202537655284373E-2</v>
      </c>
      <c r="O163">
        <f t="shared" si="64"/>
        <v>7.3406830472836707E-2</v>
      </c>
      <c r="P163">
        <f t="shared" si="65"/>
        <v>3.4544390810746686E-2</v>
      </c>
      <c r="Q163">
        <f t="shared" si="66"/>
        <v>4.8937886981891138E-3</v>
      </c>
      <c r="R163">
        <f t="shared" si="67"/>
        <v>2.8786992342288904E-3</v>
      </c>
      <c r="S163">
        <f t="shared" si="68"/>
        <v>1.8999414945910675E-2</v>
      </c>
      <c r="T163">
        <f t="shared" si="69"/>
        <v>1.0939057090069784E-2</v>
      </c>
      <c r="U163">
        <f t="shared" si="70"/>
        <v>3.3680781040478017E-2</v>
      </c>
      <c r="V163">
        <f t="shared" si="71"/>
        <v>1.9575154792756455E-2</v>
      </c>
      <c r="W163">
        <f t="shared" si="72"/>
        <v>2.4468943490945569E-3</v>
      </c>
      <c r="X163">
        <f t="shared" si="73"/>
        <v>1.4393496171144452E-3</v>
      </c>
      <c r="Y163">
        <f t="shared" si="74"/>
        <v>9.4997074729553377E-3</v>
      </c>
      <c r="Z163">
        <f t="shared" si="75"/>
        <v>5.4695285450348918E-3</v>
      </c>
      <c r="AA163">
        <f t="shared" si="76"/>
        <v>1.6840390520239008E-2</v>
      </c>
      <c r="AB163">
        <f t="shared" si="77"/>
        <v>9.7875773963782275E-3</v>
      </c>
    </row>
    <row r="164" spans="1:28" x14ac:dyDescent="0.25">
      <c r="A164">
        <v>162</v>
      </c>
      <c r="B164">
        <v>0.96593136218985254</v>
      </c>
      <c r="C164">
        <f t="shared" si="52"/>
        <v>0.1545490179503764</v>
      </c>
      <c r="D164">
        <f t="shared" si="53"/>
        <v>0.10625244984088378</v>
      </c>
      <c r="E164">
        <f t="shared" si="54"/>
        <v>0.1159117634627823</v>
      </c>
      <c r="F164">
        <f t="shared" si="55"/>
        <v>8.6933822597086721E-2</v>
      </c>
      <c r="G164">
        <f t="shared" si="56"/>
        <v>0.1159117634627823</v>
      </c>
      <c r="H164">
        <f t="shared" si="57"/>
        <v>8.6933822597086721E-2</v>
      </c>
      <c r="I164">
        <f t="shared" si="58"/>
        <v>0.16420833157227493</v>
      </c>
      <c r="J164">
        <f t="shared" si="59"/>
        <v>0.12074142027373157</v>
      </c>
      <c r="K164">
        <f t="shared" si="60"/>
        <v>0.12363921436030113</v>
      </c>
      <c r="L164">
        <f t="shared" si="61"/>
        <v>8.3070097148327318E-2</v>
      </c>
      <c r="M164">
        <f t="shared" si="62"/>
        <v>0.16420833157227493</v>
      </c>
      <c r="N164">
        <f t="shared" si="63"/>
        <v>0.14585563569066773</v>
      </c>
      <c r="O164">
        <f t="shared" si="64"/>
        <v>0.16420833157227493</v>
      </c>
      <c r="P164">
        <f t="shared" si="65"/>
        <v>7.72745089751882E-2</v>
      </c>
      <c r="Q164">
        <f t="shared" si="66"/>
        <v>1.0947222104818329E-2</v>
      </c>
      <c r="R164">
        <f t="shared" si="67"/>
        <v>6.4395424145990161E-3</v>
      </c>
      <c r="S164">
        <f t="shared" si="68"/>
        <v>4.250097993635351E-2</v>
      </c>
      <c r="T164">
        <f t="shared" si="69"/>
        <v>2.4470261175476262E-2</v>
      </c>
      <c r="U164">
        <f t="shared" si="70"/>
        <v>7.5342646250808498E-2</v>
      </c>
      <c r="V164">
        <f t="shared" si="71"/>
        <v>4.3788888419273315E-2</v>
      </c>
      <c r="W164">
        <f t="shared" si="72"/>
        <v>5.4736110524091644E-3</v>
      </c>
      <c r="X164">
        <f t="shared" si="73"/>
        <v>3.219771207299508E-3</v>
      </c>
      <c r="Y164">
        <f t="shared" si="74"/>
        <v>2.1250489968176755E-2</v>
      </c>
      <c r="Z164">
        <f t="shared" si="75"/>
        <v>1.2235130587738131E-2</v>
      </c>
      <c r="AA164">
        <f t="shared" si="76"/>
        <v>3.7671323125404249E-2</v>
      </c>
      <c r="AB164">
        <f t="shared" si="77"/>
        <v>2.1894444209636658E-2</v>
      </c>
    </row>
    <row r="165" spans="1:28" x14ac:dyDescent="0.25">
      <c r="A165">
        <v>163</v>
      </c>
      <c r="B165">
        <v>0.82083135227725823</v>
      </c>
      <c r="C165">
        <f t="shared" si="52"/>
        <v>0.13133301636436132</v>
      </c>
      <c r="D165">
        <f t="shared" si="53"/>
        <v>9.029144875049841E-2</v>
      </c>
      <c r="E165">
        <f t="shared" si="54"/>
        <v>9.849976227327098E-2</v>
      </c>
      <c r="F165">
        <f t="shared" si="55"/>
        <v>7.3874821704953242E-2</v>
      </c>
      <c r="G165">
        <f t="shared" si="56"/>
        <v>9.849976227327098E-2</v>
      </c>
      <c r="H165">
        <f t="shared" si="57"/>
        <v>7.3874821704953242E-2</v>
      </c>
      <c r="I165">
        <f t="shared" si="58"/>
        <v>0.13954132988713391</v>
      </c>
      <c r="J165">
        <f t="shared" si="59"/>
        <v>0.10260391903465728</v>
      </c>
      <c r="K165">
        <f t="shared" si="60"/>
        <v>0.10506641309148905</v>
      </c>
      <c r="L165">
        <f t="shared" si="61"/>
        <v>7.05914962958442E-2</v>
      </c>
      <c r="M165">
        <f t="shared" si="62"/>
        <v>0.13954132988713391</v>
      </c>
      <c r="N165">
        <f t="shared" si="63"/>
        <v>0.12394553419386599</v>
      </c>
      <c r="O165">
        <f t="shared" si="64"/>
        <v>0.13954132988713391</v>
      </c>
      <c r="P165">
        <f t="shared" si="65"/>
        <v>6.5666508182180658E-2</v>
      </c>
      <c r="Q165">
        <f t="shared" si="66"/>
        <v>9.3027553258089278E-3</v>
      </c>
      <c r="R165">
        <f t="shared" si="67"/>
        <v>5.4722090151817209E-3</v>
      </c>
      <c r="S165">
        <f t="shared" si="68"/>
        <v>3.6116579500199357E-2</v>
      </c>
      <c r="T165">
        <f t="shared" si="69"/>
        <v>2.079439425769054E-2</v>
      </c>
      <c r="U165">
        <f t="shared" si="70"/>
        <v>6.4024845477626144E-2</v>
      </c>
      <c r="V165">
        <f t="shared" si="71"/>
        <v>3.7211021303235711E-2</v>
      </c>
      <c r="W165">
        <f t="shared" si="72"/>
        <v>4.6513776629044639E-3</v>
      </c>
      <c r="X165">
        <f t="shared" si="73"/>
        <v>2.7361045075908605E-3</v>
      </c>
      <c r="Y165">
        <f t="shared" si="74"/>
        <v>1.8058289750099678E-2</v>
      </c>
      <c r="Z165">
        <f t="shared" si="75"/>
        <v>1.039719712884527E-2</v>
      </c>
      <c r="AA165">
        <f t="shared" si="76"/>
        <v>3.2012422738813072E-2</v>
      </c>
      <c r="AB165">
        <f t="shared" si="77"/>
        <v>1.8605510651617856E-2</v>
      </c>
    </row>
    <row r="166" spans="1:28" x14ac:dyDescent="0.25">
      <c r="A166">
        <v>164</v>
      </c>
      <c r="B166">
        <v>0.87696189103444966</v>
      </c>
      <c r="C166">
        <f t="shared" si="52"/>
        <v>0.14031390256551196</v>
      </c>
      <c r="D166">
        <f t="shared" si="53"/>
        <v>9.646580801378947E-2</v>
      </c>
      <c r="E166">
        <f t="shared" si="54"/>
        <v>0.10523542692413396</v>
      </c>
      <c r="F166">
        <f t="shared" si="55"/>
        <v>7.8926570193100468E-2</v>
      </c>
      <c r="G166">
        <f t="shared" si="56"/>
        <v>0.10523542692413396</v>
      </c>
      <c r="H166">
        <f t="shared" si="57"/>
        <v>7.8926570193100468E-2</v>
      </c>
      <c r="I166">
        <f t="shared" si="58"/>
        <v>0.14908352147585646</v>
      </c>
      <c r="J166">
        <f t="shared" si="59"/>
        <v>0.10962023637930621</v>
      </c>
      <c r="K166">
        <f t="shared" si="60"/>
        <v>0.11225112205240956</v>
      </c>
      <c r="L166">
        <f t="shared" si="61"/>
        <v>7.5418722628962667E-2</v>
      </c>
      <c r="M166">
        <f t="shared" si="62"/>
        <v>0.14908352147585646</v>
      </c>
      <c r="N166">
        <f t="shared" si="63"/>
        <v>0.13242124554620188</v>
      </c>
      <c r="O166">
        <f t="shared" si="64"/>
        <v>0.14908352147585646</v>
      </c>
      <c r="P166">
        <f t="shared" si="65"/>
        <v>7.015695128275598E-2</v>
      </c>
      <c r="Q166">
        <f t="shared" si="66"/>
        <v>9.9389014317237644E-3</v>
      </c>
      <c r="R166">
        <f t="shared" si="67"/>
        <v>5.8464126068963305E-3</v>
      </c>
      <c r="S166">
        <f t="shared" si="68"/>
        <v>3.8586323205515784E-2</v>
      </c>
      <c r="T166">
        <f t="shared" si="69"/>
        <v>2.2216367906206059E-2</v>
      </c>
      <c r="U166">
        <f t="shared" si="70"/>
        <v>6.8403027500687066E-2</v>
      </c>
      <c r="V166">
        <f t="shared" si="71"/>
        <v>3.9755605726895057E-2</v>
      </c>
      <c r="W166">
        <f t="shared" si="72"/>
        <v>4.9694507158618822E-3</v>
      </c>
      <c r="X166">
        <f t="shared" si="73"/>
        <v>2.9232063034481653E-3</v>
      </c>
      <c r="Y166">
        <f t="shared" si="74"/>
        <v>1.9293161602757892E-2</v>
      </c>
      <c r="Z166">
        <f t="shared" si="75"/>
        <v>1.1108183953103029E-2</v>
      </c>
      <c r="AA166">
        <f t="shared" si="76"/>
        <v>3.4201513750343533E-2</v>
      </c>
      <c r="AB166">
        <f t="shared" si="77"/>
        <v>1.9877802863447529E-2</v>
      </c>
    </row>
    <row r="167" spans="1:28" x14ac:dyDescent="0.25">
      <c r="A167">
        <v>165</v>
      </c>
      <c r="B167">
        <v>0.91033436249706656</v>
      </c>
      <c r="C167">
        <f t="shared" si="52"/>
        <v>0.14565349799953065</v>
      </c>
      <c r="D167">
        <f t="shared" si="53"/>
        <v>0.10013677987467733</v>
      </c>
      <c r="E167">
        <f t="shared" si="54"/>
        <v>0.10924012349964798</v>
      </c>
      <c r="F167">
        <f t="shared" si="55"/>
        <v>8.1930092624735981E-2</v>
      </c>
      <c r="G167">
        <f t="shared" si="56"/>
        <v>0.10924012349964798</v>
      </c>
      <c r="H167">
        <f t="shared" si="57"/>
        <v>8.1930092624735981E-2</v>
      </c>
      <c r="I167">
        <f t="shared" si="58"/>
        <v>0.15475684162450132</v>
      </c>
      <c r="J167">
        <f t="shared" si="59"/>
        <v>0.11379179531213332</v>
      </c>
      <c r="K167">
        <f t="shared" si="60"/>
        <v>0.11652279839962452</v>
      </c>
      <c r="L167">
        <f t="shared" si="61"/>
        <v>7.8288755174747718E-2</v>
      </c>
      <c r="M167">
        <f t="shared" si="62"/>
        <v>0.15475684162450132</v>
      </c>
      <c r="N167">
        <f t="shared" si="63"/>
        <v>0.13746048873705705</v>
      </c>
      <c r="O167">
        <f t="shared" si="64"/>
        <v>0.15475684162450132</v>
      </c>
      <c r="P167">
        <f t="shared" si="65"/>
        <v>7.2826748999765323E-2</v>
      </c>
      <c r="Q167">
        <f t="shared" si="66"/>
        <v>1.0317122774966755E-2</v>
      </c>
      <c r="R167">
        <f t="shared" si="67"/>
        <v>6.0688957499804436E-3</v>
      </c>
      <c r="S167">
        <f t="shared" si="68"/>
        <v>4.0054711949870925E-2</v>
      </c>
      <c r="T167">
        <f t="shared" si="69"/>
        <v>2.3061803849925684E-2</v>
      </c>
      <c r="U167">
        <f t="shared" si="70"/>
        <v>7.1006080274771191E-2</v>
      </c>
      <c r="V167">
        <f t="shared" si="71"/>
        <v>4.1268491099867022E-2</v>
      </c>
      <c r="W167">
        <f t="shared" si="72"/>
        <v>5.1585613874833777E-3</v>
      </c>
      <c r="X167">
        <f t="shared" si="73"/>
        <v>3.0344478749902218E-3</v>
      </c>
      <c r="Y167">
        <f t="shared" si="74"/>
        <v>2.0027355974935462E-2</v>
      </c>
      <c r="Z167">
        <f t="shared" si="75"/>
        <v>1.1530901924962842E-2</v>
      </c>
      <c r="AA167">
        <f t="shared" si="76"/>
        <v>3.5503040137385596E-2</v>
      </c>
      <c r="AB167">
        <f t="shared" si="77"/>
        <v>2.0634245549933511E-2</v>
      </c>
    </row>
    <row r="168" spans="1:28" x14ac:dyDescent="0.25">
      <c r="A168">
        <v>166</v>
      </c>
      <c r="B168">
        <v>0.96965654885318275</v>
      </c>
      <c r="C168">
        <f t="shared" si="52"/>
        <v>0.15514504781650926</v>
      </c>
      <c r="D168">
        <f t="shared" si="53"/>
        <v>0.10666222037385011</v>
      </c>
      <c r="E168">
        <f t="shared" si="54"/>
        <v>0.11635878586238192</v>
      </c>
      <c r="F168">
        <f t="shared" si="55"/>
        <v>8.7269089396786445E-2</v>
      </c>
      <c r="G168">
        <f t="shared" si="56"/>
        <v>0.11635878586238192</v>
      </c>
      <c r="H168">
        <f t="shared" si="57"/>
        <v>8.7269089396786445E-2</v>
      </c>
      <c r="I168">
        <f t="shared" si="58"/>
        <v>0.16484161330504107</v>
      </c>
      <c r="J168">
        <f t="shared" si="59"/>
        <v>0.12120706860664784</v>
      </c>
      <c r="K168">
        <f t="shared" si="60"/>
        <v>0.1241160382532074</v>
      </c>
      <c r="L168">
        <f t="shared" si="61"/>
        <v>8.3390463201373707E-2</v>
      </c>
      <c r="M168">
        <f t="shared" si="62"/>
        <v>0.16484161330504107</v>
      </c>
      <c r="N168">
        <f t="shared" si="63"/>
        <v>0.14641813887683058</v>
      </c>
      <c r="O168">
        <f t="shared" si="64"/>
        <v>0.16484161330504107</v>
      </c>
      <c r="P168">
        <f t="shared" si="65"/>
        <v>7.7572523908254629E-2</v>
      </c>
      <c r="Q168">
        <f t="shared" si="66"/>
        <v>1.0989440887002738E-2</v>
      </c>
      <c r="R168">
        <f t="shared" si="67"/>
        <v>6.4643769923545509E-3</v>
      </c>
      <c r="S168">
        <f t="shared" si="68"/>
        <v>4.2664888149540038E-2</v>
      </c>
      <c r="T168">
        <f t="shared" si="69"/>
        <v>2.4564632570947296E-2</v>
      </c>
      <c r="U168">
        <f t="shared" si="70"/>
        <v>7.563321081054826E-2</v>
      </c>
      <c r="V168">
        <f t="shared" si="71"/>
        <v>4.3957763548010953E-2</v>
      </c>
      <c r="W168">
        <f t="shared" si="72"/>
        <v>5.4947204435013691E-3</v>
      </c>
      <c r="X168">
        <f t="shared" si="73"/>
        <v>3.2321884961772755E-3</v>
      </c>
      <c r="Y168">
        <f t="shared" si="74"/>
        <v>2.1332444074770019E-2</v>
      </c>
      <c r="Z168">
        <f t="shared" si="75"/>
        <v>1.2282316285473648E-2</v>
      </c>
      <c r="AA168">
        <f t="shared" si="76"/>
        <v>3.781660540527413E-2</v>
      </c>
      <c r="AB168">
        <f t="shared" si="77"/>
        <v>2.1978881774005476E-2</v>
      </c>
    </row>
    <row r="169" spans="1:28" x14ac:dyDescent="0.25">
      <c r="A169">
        <v>167</v>
      </c>
      <c r="B169">
        <v>1</v>
      </c>
      <c r="C169">
        <f t="shared" si="52"/>
        <v>0.16</v>
      </c>
      <c r="D169">
        <f t="shared" si="53"/>
        <v>0.11</v>
      </c>
      <c r="E169">
        <f t="shared" si="54"/>
        <v>0.12</v>
      </c>
      <c r="F169">
        <f t="shared" si="55"/>
        <v>0.09</v>
      </c>
      <c r="G169">
        <f t="shared" si="56"/>
        <v>0.12</v>
      </c>
      <c r="H169">
        <f t="shared" si="57"/>
        <v>0.09</v>
      </c>
      <c r="I169">
        <f t="shared" si="58"/>
        <v>0.17</v>
      </c>
      <c r="J169">
        <f t="shared" si="59"/>
        <v>0.125</v>
      </c>
      <c r="K169">
        <f t="shared" si="60"/>
        <v>0.128</v>
      </c>
      <c r="L169">
        <f t="shared" si="61"/>
        <v>8.5999999999999993E-2</v>
      </c>
      <c r="M169">
        <f t="shared" si="62"/>
        <v>0.17</v>
      </c>
      <c r="N169">
        <f t="shared" si="63"/>
        <v>0.151</v>
      </c>
      <c r="O169">
        <f t="shared" si="64"/>
        <v>0.17</v>
      </c>
      <c r="P169">
        <f t="shared" si="65"/>
        <v>0.08</v>
      </c>
      <c r="Q169">
        <f t="shared" si="66"/>
        <v>1.1333333333333334E-2</v>
      </c>
      <c r="R169">
        <f t="shared" si="67"/>
        <v>6.6666666666666662E-3</v>
      </c>
      <c r="S169">
        <f t="shared" si="68"/>
        <v>4.3999999999999997E-2</v>
      </c>
      <c r="T169">
        <f t="shared" si="69"/>
        <v>2.5333333333333333E-2</v>
      </c>
      <c r="U169">
        <f t="shared" si="70"/>
        <v>7.8E-2</v>
      </c>
      <c r="V169">
        <f t="shared" si="71"/>
        <v>4.5333333333333337E-2</v>
      </c>
      <c r="W169">
        <f t="shared" si="72"/>
        <v>5.6666666666666671E-3</v>
      </c>
      <c r="X169">
        <f t="shared" si="73"/>
        <v>3.3333333333333331E-3</v>
      </c>
      <c r="Y169">
        <f t="shared" si="74"/>
        <v>2.1999999999999999E-2</v>
      </c>
      <c r="Z169">
        <f t="shared" si="75"/>
        <v>1.2666666666666666E-2</v>
      </c>
      <c r="AA169">
        <f t="shared" si="76"/>
        <v>3.9E-2</v>
      </c>
      <c r="AB169">
        <f t="shared" si="77"/>
        <v>2.2666666666666668E-2</v>
      </c>
    </row>
    <row r="170" spans="1:28" x14ac:dyDescent="0.25">
      <c r="A170">
        <v>168</v>
      </c>
      <c r="B170">
        <v>0.63626055428476491</v>
      </c>
      <c r="C170">
        <f t="shared" si="52"/>
        <v>0.10180168868556239</v>
      </c>
      <c r="D170">
        <f t="shared" si="53"/>
        <v>6.998866097132414E-2</v>
      </c>
      <c r="E170">
        <f t="shared" si="54"/>
        <v>7.6351266514171789E-2</v>
      </c>
      <c r="F170">
        <f t="shared" si="55"/>
        <v>5.7263449885628842E-2</v>
      </c>
      <c r="G170">
        <f t="shared" si="56"/>
        <v>7.6351266514171789E-2</v>
      </c>
      <c r="H170">
        <f t="shared" si="57"/>
        <v>5.7263449885628842E-2</v>
      </c>
      <c r="I170">
        <f t="shared" si="58"/>
        <v>0.10816429422841005</v>
      </c>
      <c r="J170">
        <f t="shared" si="59"/>
        <v>7.9532569285595614E-2</v>
      </c>
      <c r="K170">
        <f t="shared" si="60"/>
        <v>8.1441350948449912E-2</v>
      </c>
      <c r="L170">
        <f t="shared" si="61"/>
        <v>5.4718407668489781E-2</v>
      </c>
      <c r="M170">
        <f t="shared" si="62"/>
        <v>0.10816429422841005</v>
      </c>
      <c r="N170">
        <f t="shared" si="63"/>
        <v>9.6075343696999493E-2</v>
      </c>
      <c r="O170">
        <f t="shared" si="64"/>
        <v>0.10816429422841005</v>
      </c>
      <c r="P170">
        <f t="shared" si="65"/>
        <v>5.0900844342781193E-2</v>
      </c>
      <c r="Q170">
        <f t="shared" si="66"/>
        <v>7.2109529485606698E-3</v>
      </c>
      <c r="R170">
        <f t="shared" si="67"/>
        <v>4.2417370285650988E-3</v>
      </c>
      <c r="S170">
        <f t="shared" si="68"/>
        <v>2.7995464388529654E-2</v>
      </c>
      <c r="T170">
        <f t="shared" si="69"/>
        <v>1.6118600708547377E-2</v>
      </c>
      <c r="U170">
        <f t="shared" si="70"/>
        <v>4.9628323234211666E-2</v>
      </c>
      <c r="V170">
        <f t="shared" si="71"/>
        <v>2.8843811794242679E-2</v>
      </c>
      <c r="W170">
        <f t="shared" si="72"/>
        <v>3.6054764742803349E-3</v>
      </c>
      <c r="X170">
        <f t="shared" si="73"/>
        <v>2.1208685142825494E-3</v>
      </c>
      <c r="Y170">
        <f t="shared" si="74"/>
        <v>1.3997732194264827E-2</v>
      </c>
      <c r="Z170">
        <f t="shared" si="75"/>
        <v>8.0593003542736887E-3</v>
      </c>
      <c r="AA170">
        <f t="shared" si="76"/>
        <v>2.4814161617105833E-2</v>
      </c>
      <c r="AB170">
        <f t="shared" si="77"/>
        <v>1.442190589712134E-2</v>
      </c>
    </row>
    <row r="171" spans="1:28" x14ac:dyDescent="0.25">
      <c r="A171">
        <v>169</v>
      </c>
      <c r="B171">
        <v>0.67728498894189959</v>
      </c>
      <c r="C171">
        <f t="shared" si="52"/>
        <v>0.10836559823070394</v>
      </c>
      <c r="D171">
        <f t="shared" si="53"/>
        <v>7.4501348783608951E-2</v>
      </c>
      <c r="E171">
        <f t="shared" si="54"/>
        <v>8.1274198673027945E-2</v>
      </c>
      <c r="F171">
        <f t="shared" si="55"/>
        <v>6.0955649004770962E-2</v>
      </c>
      <c r="G171">
        <f t="shared" si="56"/>
        <v>8.1274198673027945E-2</v>
      </c>
      <c r="H171">
        <f t="shared" si="57"/>
        <v>6.0955649004770962E-2</v>
      </c>
      <c r="I171">
        <f t="shared" si="58"/>
        <v>0.11513844812012294</v>
      </c>
      <c r="J171">
        <f t="shared" si="59"/>
        <v>8.4660623617737449E-2</v>
      </c>
      <c r="K171">
        <f t="shared" si="60"/>
        <v>8.6692478584563151E-2</v>
      </c>
      <c r="L171">
        <f t="shared" si="61"/>
        <v>5.8246509049003359E-2</v>
      </c>
      <c r="M171">
        <f t="shared" si="62"/>
        <v>0.11513844812012294</v>
      </c>
      <c r="N171">
        <f t="shared" si="63"/>
        <v>0.10227003333022683</v>
      </c>
      <c r="O171">
        <f t="shared" si="64"/>
        <v>0.11513844812012294</v>
      </c>
      <c r="P171">
        <f t="shared" si="65"/>
        <v>5.4182799115351968E-2</v>
      </c>
      <c r="Q171">
        <f t="shared" si="66"/>
        <v>7.6758965413415295E-3</v>
      </c>
      <c r="R171">
        <f t="shared" si="67"/>
        <v>4.5152332596126634E-3</v>
      </c>
      <c r="S171">
        <f t="shared" si="68"/>
        <v>2.980053951344358E-2</v>
      </c>
      <c r="T171">
        <f t="shared" si="69"/>
        <v>1.7157886386528123E-2</v>
      </c>
      <c r="U171">
        <f t="shared" si="70"/>
        <v>5.2828229137468166E-2</v>
      </c>
      <c r="V171">
        <f t="shared" si="71"/>
        <v>3.0703586165366118E-2</v>
      </c>
      <c r="W171">
        <f t="shared" si="72"/>
        <v>3.8379482706707648E-3</v>
      </c>
      <c r="X171">
        <f t="shared" si="73"/>
        <v>2.2576166298063317E-3</v>
      </c>
      <c r="Y171">
        <f t="shared" si="74"/>
        <v>1.490026975672179E-2</v>
      </c>
      <c r="Z171">
        <f t="shared" si="75"/>
        <v>8.5789431932640613E-3</v>
      </c>
      <c r="AA171">
        <f t="shared" si="76"/>
        <v>2.6414114568734083E-2</v>
      </c>
      <c r="AB171">
        <f t="shared" si="77"/>
        <v>1.5351793082683059E-2</v>
      </c>
    </row>
    <row r="172" spans="1:28" x14ac:dyDescent="0.25">
      <c r="A172">
        <v>170</v>
      </c>
      <c r="B172">
        <v>0.76001936464709641</v>
      </c>
      <c r="C172">
        <f t="shared" si="52"/>
        <v>0.12160309834353543</v>
      </c>
      <c r="D172">
        <f t="shared" si="53"/>
        <v>8.3602130111180603E-2</v>
      </c>
      <c r="E172">
        <f t="shared" si="54"/>
        <v>9.1202323757651568E-2</v>
      </c>
      <c r="F172">
        <f t="shared" si="55"/>
        <v>6.8401742818238673E-2</v>
      </c>
      <c r="G172">
        <f t="shared" si="56"/>
        <v>9.1202323757651568E-2</v>
      </c>
      <c r="H172">
        <f t="shared" si="57"/>
        <v>6.8401742818238673E-2</v>
      </c>
      <c r="I172">
        <f t="shared" si="58"/>
        <v>0.12920329199000641</v>
      </c>
      <c r="J172">
        <f t="shared" si="59"/>
        <v>9.5002420580887051E-2</v>
      </c>
      <c r="K172">
        <f t="shared" si="60"/>
        <v>9.7282478674828338E-2</v>
      </c>
      <c r="L172">
        <f t="shared" si="61"/>
        <v>6.5361665359650281E-2</v>
      </c>
      <c r="M172">
        <f t="shared" si="62"/>
        <v>0.12920329199000641</v>
      </c>
      <c r="N172">
        <f t="shared" si="63"/>
        <v>0.11476292406171155</v>
      </c>
      <c r="O172">
        <f t="shared" si="64"/>
        <v>0.12920329199000641</v>
      </c>
      <c r="P172">
        <f t="shared" si="65"/>
        <v>6.0801549171767715E-2</v>
      </c>
      <c r="Q172">
        <f t="shared" si="66"/>
        <v>8.6135527993337607E-3</v>
      </c>
      <c r="R172">
        <f t="shared" si="67"/>
        <v>5.0667957643139756E-3</v>
      </c>
      <c r="S172">
        <f t="shared" si="68"/>
        <v>3.3440852044472238E-2</v>
      </c>
      <c r="T172">
        <f t="shared" si="69"/>
        <v>1.9253823904393109E-2</v>
      </c>
      <c r="U172">
        <f t="shared" si="70"/>
        <v>5.9281510442473519E-2</v>
      </c>
      <c r="V172">
        <f t="shared" si="71"/>
        <v>3.4454211197335043E-2</v>
      </c>
      <c r="W172">
        <f t="shared" si="72"/>
        <v>4.3067763996668803E-3</v>
      </c>
      <c r="X172">
        <f t="shared" si="73"/>
        <v>2.5333978821569878E-3</v>
      </c>
      <c r="Y172">
        <f t="shared" si="74"/>
        <v>1.6720426022236119E-2</v>
      </c>
      <c r="Z172">
        <f t="shared" si="75"/>
        <v>9.6269119521965544E-3</v>
      </c>
      <c r="AA172">
        <f t="shared" si="76"/>
        <v>2.9640755221236759E-2</v>
      </c>
      <c r="AB172">
        <f t="shared" si="77"/>
        <v>1.7227105598667521E-2</v>
      </c>
    </row>
    <row r="173" spans="1:28" x14ac:dyDescent="0.25">
      <c r="A173">
        <v>171</v>
      </c>
      <c r="B173">
        <v>0.80304152845392773</v>
      </c>
      <c r="C173">
        <f t="shared" si="52"/>
        <v>0.12848664455262843</v>
      </c>
      <c r="D173">
        <f t="shared" si="53"/>
        <v>8.8334568129932053E-2</v>
      </c>
      <c r="E173">
        <f t="shared" si="54"/>
        <v>9.636498341447132E-2</v>
      </c>
      <c r="F173">
        <f t="shared" si="55"/>
        <v>7.2273737560853493E-2</v>
      </c>
      <c r="G173">
        <f t="shared" si="56"/>
        <v>9.636498341447132E-2</v>
      </c>
      <c r="H173">
        <f t="shared" si="57"/>
        <v>7.2273737560853493E-2</v>
      </c>
      <c r="I173">
        <f t="shared" si="58"/>
        <v>0.13651705983716772</v>
      </c>
      <c r="J173">
        <f t="shared" si="59"/>
        <v>0.10038019105674097</v>
      </c>
      <c r="K173">
        <f t="shared" si="60"/>
        <v>0.10278931564210275</v>
      </c>
      <c r="L173">
        <f t="shared" si="61"/>
        <v>6.9061571447037784E-2</v>
      </c>
      <c r="M173">
        <f t="shared" si="62"/>
        <v>0.13651705983716772</v>
      </c>
      <c r="N173">
        <f t="shared" si="63"/>
        <v>0.12125927079654308</v>
      </c>
      <c r="O173">
        <f t="shared" si="64"/>
        <v>0.13651705983716772</v>
      </c>
      <c r="P173">
        <f t="shared" si="65"/>
        <v>6.4243322276314213E-2</v>
      </c>
      <c r="Q173">
        <f t="shared" si="66"/>
        <v>9.1011373224778487E-3</v>
      </c>
      <c r="R173">
        <f t="shared" si="67"/>
        <v>5.3536101896928508E-3</v>
      </c>
      <c r="S173">
        <f t="shared" si="68"/>
        <v>3.5333827251972816E-2</v>
      </c>
      <c r="T173">
        <f t="shared" si="69"/>
        <v>2.0343718720832835E-2</v>
      </c>
      <c r="U173">
        <f t="shared" si="70"/>
        <v>6.2637239219406365E-2</v>
      </c>
      <c r="V173">
        <f t="shared" si="71"/>
        <v>3.6404549289911395E-2</v>
      </c>
      <c r="W173">
        <f t="shared" si="72"/>
        <v>4.5505686612389244E-3</v>
      </c>
      <c r="X173">
        <f t="shared" si="73"/>
        <v>2.6768050948464254E-3</v>
      </c>
      <c r="Y173">
        <f t="shared" si="74"/>
        <v>1.7666913625986408E-2</v>
      </c>
      <c r="Z173">
        <f t="shared" si="75"/>
        <v>1.0171859360416417E-2</v>
      </c>
      <c r="AA173">
        <f t="shared" si="76"/>
        <v>3.1318619609703183E-2</v>
      </c>
      <c r="AB173">
        <f t="shared" si="77"/>
        <v>1.8202274644955697E-2</v>
      </c>
    </row>
    <row r="174" spans="1:28" x14ac:dyDescent="0.25">
      <c r="A174">
        <v>172</v>
      </c>
      <c r="B174">
        <v>0.82998232922687021</v>
      </c>
      <c r="C174">
        <f t="shared" si="52"/>
        <v>0.13279717267629923</v>
      </c>
      <c r="D174">
        <f t="shared" si="53"/>
        <v>9.1298056214955722E-2</v>
      </c>
      <c r="E174">
        <f t="shared" si="54"/>
        <v>9.9597879507224416E-2</v>
      </c>
      <c r="F174">
        <f t="shared" si="55"/>
        <v>7.4698409630418322E-2</v>
      </c>
      <c r="G174">
        <f t="shared" si="56"/>
        <v>9.9597879507224416E-2</v>
      </c>
      <c r="H174">
        <f t="shared" si="57"/>
        <v>7.4698409630418322E-2</v>
      </c>
      <c r="I174">
        <f t="shared" si="58"/>
        <v>0.14109699596856795</v>
      </c>
      <c r="J174">
        <f t="shared" si="59"/>
        <v>0.10374779115335878</v>
      </c>
      <c r="K174">
        <f t="shared" si="60"/>
        <v>0.10623773814103939</v>
      </c>
      <c r="L174">
        <f t="shared" si="61"/>
        <v>7.1378480313510836E-2</v>
      </c>
      <c r="M174">
        <f t="shared" si="62"/>
        <v>0.14109699596856795</v>
      </c>
      <c r="N174">
        <f t="shared" si="63"/>
        <v>0.12532733171325738</v>
      </c>
      <c r="O174">
        <f t="shared" si="64"/>
        <v>0.14109699596856795</v>
      </c>
      <c r="P174">
        <f t="shared" si="65"/>
        <v>6.6398586338149615E-2</v>
      </c>
      <c r="Q174">
        <f t="shared" si="66"/>
        <v>9.4064663979045293E-3</v>
      </c>
      <c r="R174">
        <f t="shared" si="67"/>
        <v>5.5332155281791343E-3</v>
      </c>
      <c r="S174">
        <f t="shared" si="68"/>
        <v>3.6519222485982286E-2</v>
      </c>
      <c r="T174">
        <f t="shared" si="69"/>
        <v>2.102621900708071E-2</v>
      </c>
      <c r="U174">
        <f t="shared" si="70"/>
        <v>6.4738621679695879E-2</v>
      </c>
      <c r="V174">
        <f t="shared" si="71"/>
        <v>3.7625865591618117E-2</v>
      </c>
      <c r="W174">
        <f t="shared" si="72"/>
        <v>4.7032331989522646E-3</v>
      </c>
      <c r="X174">
        <f t="shared" si="73"/>
        <v>2.7666077640895671E-3</v>
      </c>
      <c r="Y174">
        <f t="shared" si="74"/>
        <v>1.8259611242991143E-2</v>
      </c>
      <c r="Z174">
        <f t="shared" si="75"/>
        <v>1.0513109503540355E-2</v>
      </c>
      <c r="AA174">
        <f t="shared" si="76"/>
        <v>3.236931083984794E-2</v>
      </c>
      <c r="AB174">
        <f t="shared" si="77"/>
        <v>1.8812932795809059E-2</v>
      </c>
    </row>
    <row r="175" spans="1:28" x14ac:dyDescent="0.25">
      <c r="A175">
        <v>173</v>
      </c>
      <c r="B175">
        <v>0.8861678884291545</v>
      </c>
      <c r="C175">
        <f t="shared" si="52"/>
        <v>0.14178686214866473</v>
      </c>
      <c r="D175">
        <f t="shared" si="53"/>
        <v>9.7478467727207002E-2</v>
      </c>
      <c r="E175">
        <f t="shared" si="54"/>
        <v>0.10634014661149854</v>
      </c>
      <c r="F175">
        <f t="shared" si="55"/>
        <v>7.9755109958623907E-2</v>
      </c>
      <c r="G175">
        <f t="shared" si="56"/>
        <v>0.10634014661149854</v>
      </c>
      <c r="H175">
        <f t="shared" si="57"/>
        <v>7.9755109958623907E-2</v>
      </c>
      <c r="I175">
        <f t="shared" si="58"/>
        <v>0.15064854103295627</v>
      </c>
      <c r="J175">
        <f t="shared" si="59"/>
        <v>0.11077098605364431</v>
      </c>
      <c r="K175">
        <f t="shared" si="60"/>
        <v>0.11342948971893178</v>
      </c>
      <c r="L175">
        <f t="shared" si="61"/>
        <v>7.621043840490728E-2</v>
      </c>
      <c r="M175">
        <f t="shared" si="62"/>
        <v>0.15064854103295627</v>
      </c>
      <c r="N175">
        <f t="shared" si="63"/>
        <v>0.13381135115280232</v>
      </c>
      <c r="O175">
        <f t="shared" si="64"/>
        <v>0.15064854103295627</v>
      </c>
      <c r="P175">
        <f t="shared" si="65"/>
        <v>7.0893431074332366E-2</v>
      </c>
      <c r="Q175">
        <f t="shared" si="66"/>
        <v>1.0043236068863752E-2</v>
      </c>
      <c r="R175">
        <f t="shared" si="67"/>
        <v>5.9077859228610294E-3</v>
      </c>
      <c r="S175">
        <f t="shared" si="68"/>
        <v>3.8991387090882797E-2</v>
      </c>
      <c r="T175">
        <f t="shared" si="69"/>
        <v>2.2449586506871913E-2</v>
      </c>
      <c r="U175">
        <f t="shared" si="70"/>
        <v>6.9121095297474053E-2</v>
      </c>
      <c r="V175">
        <f t="shared" si="71"/>
        <v>4.0172944275455008E-2</v>
      </c>
      <c r="W175">
        <f t="shared" si="72"/>
        <v>5.021618034431876E-3</v>
      </c>
      <c r="X175">
        <f t="shared" si="73"/>
        <v>2.9538929614305147E-3</v>
      </c>
      <c r="Y175">
        <f t="shared" si="74"/>
        <v>1.9495693545441398E-2</v>
      </c>
      <c r="Z175">
        <f t="shared" si="75"/>
        <v>1.1224793253435957E-2</v>
      </c>
      <c r="AA175">
        <f t="shared" si="76"/>
        <v>3.4560547648737026E-2</v>
      </c>
      <c r="AB175">
        <f t="shared" si="77"/>
        <v>2.0086472137727504E-2</v>
      </c>
    </row>
    <row r="176" spans="1:28" x14ac:dyDescent="0.25">
      <c r="A176">
        <v>174</v>
      </c>
      <c r="B176">
        <v>0.95946758636972018</v>
      </c>
      <c r="C176">
        <f t="shared" si="52"/>
        <v>0.15351481381915524</v>
      </c>
      <c r="D176">
        <f t="shared" si="53"/>
        <v>0.10554143450066922</v>
      </c>
      <c r="E176">
        <f t="shared" si="54"/>
        <v>0.11513611036436641</v>
      </c>
      <c r="F176">
        <f t="shared" si="55"/>
        <v>8.6352082773274816E-2</v>
      </c>
      <c r="G176">
        <f t="shared" si="56"/>
        <v>0.11513611036436641</v>
      </c>
      <c r="H176">
        <f t="shared" si="57"/>
        <v>8.6352082773274816E-2</v>
      </c>
      <c r="I176">
        <f t="shared" si="58"/>
        <v>0.16310948968285244</v>
      </c>
      <c r="J176">
        <f t="shared" si="59"/>
        <v>0.11993344829621502</v>
      </c>
      <c r="K176">
        <f t="shared" si="60"/>
        <v>0.12281185105532419</v>
      </c>
      <c r="L176">
        <f t="shared" si="61"/>
        <v>8.2514212427795927E-2</v>
      </c>
      <c r="M176">
        <f t="shared" si="62"/>
        <v>0.16310948968285244</v>
      </c>
      <c r="N176">
        <f t="shared" si="63"/>
        <v>0.14487960554182774</v>
      </c>
      <c r="O176">
        <f t="shared" si="64"/>
        <v>0.16310948968285244</v>
      </c>
      <c r="P176">
        <f t="shared" si="65"/>
        <v>7.6757406909577622E-2</v>
      </c>
      <c r="Q176">
        <f t="shared" si="66"/>
        <v>1.087396597885683E-2</v>
      </c>
      <c r="R176">
        <f t="shared" si="67"/>
        <v>6.3964505757981337E-3</v>
      </c>
      <c r="S176">
        <f t="shared" si="68"/>
        <v>4.2216573800267686E-2</v>
      </c>
      <c r="T176">
        <f t="shared" si="69"/>
        <v>2.4306512188032911E-2</v>
      </c>
      <c r="U176">
        <f t="shared" si="70"/>
        <v>7.4838471736838177E-2</v>
      </c>
      <c r="V176">
        <f t="shared" si="71"/>
        <v>4.349586391542732E-2</v>
      </c>
      <c r="W176">
        <f t="shared" si="72"/>
        <v>5.436982989428415E-3</v>
      </c>
      <c r="X176">
        <f t="shared" si="73"/>
        <v>3.1982252878990669E-3</v>
      </c>
      <c r="Y176">
        <f t="shared" si="74"/>
        <v>2.1108286900133843E-2</v>
      </c>
      <c r="Z176">
        <f t="shared" si="75"/>
        <v>1.2153256094016456E-2</v>
      </c>
      <c r="AA176">
        <f t="shared" si="76"/>
        <v>3.7419235868419089E-2</v>
      </c>
      <c r="AB176">
        <f t="shared" si="77"/>
        <v>2.174793195771366E-2</v>
      </c>
    </row>
    <row r="177" spans="1:28" x14ac:dyDescent="0.25">
      <c r="A177">
        <v>175</v>
      </c>
      <c r="B177">
        <v>1</v>
      </c>
      <c r="C177">
        <f t="shared" si="52"/>
        <v>0.16</v>
      </c>
      <c r="D177">
        <f t="shared" si="53"/>
        <v>0.11</v>
      </c>
      <c r="E177">
        <f t="shared" si="54"/>
        <v>0.12</v>
      </c>
      <c r="F177">
        <f t="shared" si="55"/>
        <v>0.09</v>
      </c>
      <c r="G177">
        <f t="shared" si="56"/>
        <v>0.12</v>
      </c>
      <c r="H177">
        <f t="shared" si="57"/>
        <v>0.09</v>
      </c>
      <c r="I177">
        <f t="shared" si="58"/>
        <v>0.17</v>
      </c>
      <c r="J177">
        <f t="shared" si="59"/>
        <v>0.125</v>
      </c>
      <c r="K177">
        <f t="shared" si="60"/>
        <v>0.128</v>
      </c>
      <c r="L177">
        <f t="shared" si="61"/>
        <v>8.5999999999999993E-2</v>
      </c>
      <c r="M177">
        <f t="shared" si="62"/>
        <v>0.17</v>
      </c>
      <c r="N177">
        <f t="shared" si="63"/>
        <v>0.151</v>
      </c>
      <c r="O177">
        <f t="shared" si="64"/>
        <v>0.17</v>
      </c>
      <c r="P177">
        <f t="shared" si="65"/>
        <v>0.08</v>
      </c>
      <c r="Q177">
        <f t="shared" si="66"/>
        <v>1.1333333333333334E-2</v>
      </c>
      <c r="R177">
        <f t="shared" si="67"/>
        <v>6.6666666666666662E-3</v>
      </c>
      <c r="S177">
        <f t="shared" si="68"/>
        <v>4.3999999999999997E-2</v>
      </c>
      <c r="T177">
        <f t="shared" si="69"/>
        <v>2.5333333333333333E-2</v>
      </c>
      <c r="U177">
        <f t="shared" si="70"/>
        <v>7.8E-2</v>
      </c>
      <c r="V177">
        <f t="shared" si="71"/>
        <v>4.5333333333333337E-2</v>
      </c>
      <c r="W177">
        <f t="shared" si="72"/>
        <v>5.6666666666666671E-3</v>
      </c>
      <c r="X177">
        <f t="shared" si="73"/>
        <v>3.3333333333333331E-3</v>
      </c>
      <c r="Y177">
        <f t="shared" si="74"/>
        <v>2.1999999999999999E-2</v>
      </c>
      <c r="Z177">
        <f t="shared" si="75"/>
        <v>1.2666666666666666E-2</v>
      </c>
      <c r="AA177">
        <f t="shared" si="76"/>
        <v>3.9E-2</v>
      </c>
      <c r="AB177">
        <f t="shared" si="77"/>
        <v>2.2666666666666668E-2</v>
      </c>
    </row>
    <row r="178" spans="1:28" x14ac:dyDescent="0.25">
      <c r="A178">
        <v>176</v>
      </c>
      <c r="B178">
        <v>0.99545817923723845</v>
      </c>
      <c r="C178">
        <f t="shared" si="52"/>
        <v>0.15927330867795816</v>
      </c>
      <c r="D178">
        <f t="shared" si="53"/>
        <v>0.10950039971609624</v>
      </c>
      <c r="E178">
        <f t="shared" si="54"/>
        <v>0.11945498150846862</v>
      </c>
      <c r="F178">
        <f t="shared" si="55"/>
        <v>8.9591236131351462E-2</v>
      </c>
      <c r="G178">
        <f t="shared" si="56"/>
        <v>0.11945498150846862</v>
      </c>
      <c r="H178">
        <f t="shared" si="57"/>
        <v>8.9591236131351462E-2</v>
      </c>
      <c r="I178">
        <f t="shared" si="58"/>
        <v>0.16922789047033054</v>
      </c>
      <c r="J178">
        <f t="shared" si="59"/>
        <v>0.12443227240465481</v>
      </c>
      <c r="K178">
        <f t="shared" si="60"/>
        <v>0.12741864694236651</v>
      </c>
      <c r="L178">
        <f t="shared" si="61"/>
        <v>8.5609403414402499E-2</v>
      </c>
      <c r="M178">
        <f t="shared" si="62"/>
        <v>0.16922789047033054</v>
      </c>
      <c r="N178">
        <f t="shared" si="63"/>
        <v>0.150314185064823</v>
      </c>
      <c r="O178">
        <f t="shared" si="64"/>
        <v>0.16922789047033054</v>
      </c>
      <c r="P178">
        <f t="shared" si="65"/>
        <v>7.9636654338979082E-2</v>
      </c>
      <c r="Q178">
        <f t="shared" si="66"/>
        <v>1.1281859364688703E-2</v>
      </c>
      <c r="R178">
        <f t="shared" si="67"/>
        <v>6.6363878615815896E-3</v>
      </c>
      <c r="S178">
        <f t="shared" si="68"/>
        <v>4.380015988643849E-2</v>
      </c>
      <c r="T178">
        <f t="shared" si="69"/>
        <v>2.5218273874010041E-2</v>
      </c>
      <c r="U178">
        <f t="shared" si="70"/>
        <v>7.7645737980504601E-2</v>
      </c>
      <c r="V178">
        <f t="shared" si="71"/>
        <v>4.5127437458754811E-2</v>
      </c>
      <c r="W178">
        <f t="shared" si="72"/>
        <v>5.6409296823443514E-3</v>
      </c>
      <c r="X178">
        <f t="shared" si="73"/>
        <v>3.3181939307907948E-3</v>
      </c>
      <c r="Y178">
        <f t="shared" si="74"/>
        <v>2.1900079943219245E-2</v>
      </c>
      <c r="Z178">
        <f t="shared" si="75"/>
        <v>1.260913693700502E-2</v>
      </c>
      <c r="AA178">
        <f t="shared" si="76"/>
        <v>3.88228689902523E-2</v>
      </c>
      <c r="AB178">
        <f t="shared" si="77"/>
        <v>2.2563718729377406E-2</v>
      </c>
    </row>
    <row r="179" spans="1:28" x14ac:dyDescent="0.25">
      <c r="A179">
        <v>177</v>
      </c>
      <c r="B179">
        <v>0.85789997736034995</v>
      </c>
      <c r="C179">
        <f t="shared" si="52"/>
        <v>0.13726399637765599</v>
      </c>
      <c r="D179">
        <f t="shared" si="53"/>
        <v>9.4368997509638494E-2</v>
      </c>
      <c r="E179">
        <f t="shared" si="54"/>
        <v>0.10294799728324198</v>
      </c>
      <c r="F179">
        <f t="shared" si="55"/>
        <v>7.7210997962431499E-2</v>
      </c>
      <c r="G179">
        <f t="shared" si="56"/>
        <v>0.10294799728324198</v>
      </c>
      <c r="H179">
        <f t="shared" si="57"/>
        <v>7.7210997962431499E-2</v>
      </c>
      <c r="I179">
        <f t="shared" si="58"/>
        <v>0.14584299615125951</v>
      </c>
      <c r="J179">
        <f t="shared" si="59"/>
        <v>0.10723749717004374</v>
      </c>
      <c r="K179">
        <f t="shared" si="60"/>
        <v>0.10981119710212479</v>
      </c>
      <c r="L179">
        <f t="shared" si="61"/>
        <v>7.3779398052990094E-2</v>
      </c>
      <c r="M179">
        <f t="shared" si="62"/>
        <v>0.14584299615125951</v>
      </c>
      <c r="N179">
        <f t="shared" si="63"/>
        <v>0.12954289658141283</v>
      </c>
      <c r="O179">
        <f t="shared" si="64"/>
        <v>0.14584299615125951</v>
      </c>
      <c r="P179">
        <f t="shared" si="65"/>
        <v>6.8631998188827995E-2</v>
      </c>
      <c r="Q179">
        <f t="shared" si="66"/>
        <v>9.7228664100839669E-3</v>
      </c>
      <c r="R179">
        <f t="shared" si="67"/>
        <v>5.7193331824023329E-3</v>
      </c>
      <c r="S179">
        <f t="shared" si="68"/>
        <v>3.7747599003855395E-2</v>
      </c>
      <c r="T179">
        <f t="shared" si="69"/>
        <v>2.1733466093128866E-2</v>
      </c>
      <c r="U179">
        <f t="shared" si="70"/>
        <v>6.6916198234107299E-2</v>
      </c>
      <c r="V179">
        <f t="shared" si="71"/>
        <v>3.8891465640335868E-2</v>
      </c>
      <c r="W179">
        <f t="shared" si="72"/>
        <v>4.8614332050419835E-3</v>
      </c>
      <c r="X179">
        <f t="shared" si="73"/>
        <v>2.8596665912011664E-3</v>
      </c>
      <c r="Y179">
        <f t="shared" si="74"/>
        <v>1.8873799501927697E-2</v>
      </c>
      <c r="Z179">
        <f t="shared" si="75"/>
        <v>1.0866733046564433E-2</v>
      </c>
      <c r="AA179">
        <f t="shared" si="76"/>
        <v>3.345809911705365E-2</v>
      </c>
      <c r="AB179">
        <f t="shared" si="77"/>
        <v>1.9445732820167934E-2</v>
      </c>
    </row>
    <row r="180" spans="1:28" x14ac:dyDescent="0.25">
      <c r="A180">
        <v>178</v>
      </c>
      <c r="B180">
        <v>0.6831064706151917</v>
      </c>
      <c r="C180">
        <f t="shared" si="52"/>
        <v>0.10929703529843067</v>
      </c>
      <c r="D180">
        <f t="shared" si="53"/>
        <v>7.5141711767671093E-2</v>
      </c>
      <c r="E180">
        <f t="shared" si="54"/>
        <v>8.1972776473823006E-2</v>
      </c>
      <c r="F180">
        <f t="shared" si="55"/>
        <v>6.1479582355367247E-2</v>
      </c>
      <c r="G180">
        <f t="shared" si="56"/>
        <v>8.1972776473823006E-2</v>
      </c>
      <c r="H180">
        <f t="shared" si="57"/>
        <v>6.1479582355367247E-2</v>
      </c>
      <c r="I180">
        <f t="shared" si="58"/>
        <v>0.1161281000045826</v>
      </c>
      <c r="J180">
        <f t="shared" si="59"/>
        <v>8.5388308826898962E-2</v>
      </c>
      <c r="K180">
        <f t="shared" si="60"/>
        <v>8.7437628238744541E-2</v>
      </c>
      <c r="L180">
        <f t="shared" si="61"/>
        <v>5.874715647290648E-2</v>
      </c>
      <c r="M180">
        <f t="shared" si="62"/>
        <v>0.1161281000045826</v>
      </c>
      <c r="N180">
        <f t="shared" si="63"/>
        <v>0.10314907706289395</v>
      </c>
      <c r="O180">
        <f t="shared" si="64"/>
        <v>0.1161281000045826</v>
      </c>
      <c r="P180">
        <f t="shared" si="65"/>
        <v>5.4648517649215335E-2</v>
      </c>
      <c r="Q180">
        <f t="shared" si="66"/>
        <v>7.7418733336388395E-3</v>
      </c>
      <c r="R180">
        <f t="shared" si="67"/>
        <v>4.5540431374346112E-3</v>
      </c>
      <c r="S180">
        <f t="shared" si="68"/>
        <v>3.0056684707068432E-2</v>
      </c>
      <c r="T180">
        <f t="shared" si="69"/>
        <v>1.7305363922251522E-2</v>
      </c>
      <c r="U180">
        <f t="shared" si="70"/>
        <v>5.3282304707984951E-2</v>
      </c>
      <c r="V180">
        <f t="shared" si="71"/>
        <v>3.0967493334555358E-2</v>
      </c>
      <c r="W180">
        <f t="shared" si="72"/>
        <v>3.8709366668194197E-3</v>
      </c>
      <c r="X180">
        <f t="shared" si="73"/>
        <v>2.2770215687173056E-3</v>
      </c>
      <c r="Y180">
        <f t="shared" si="74"/>
        <v>1.5028342353534216E-2</v>
      </c>
      <c r="Z180">
        <f t="shared" si="75"/>
        <v>8.6526819611257612E-3</v>
      </c>
      <c r="AA180">
        <f t="shared" si="76"/>
        <v>2.6641152353992475E-2</v>
      </c>
      <c r="AB180">
        <f t="shared" si="77"/>
        <v>1.5483746667277679E-2</v>
      </c>
    </row>
    <row r="181" spans="1:28" x14ac:dyDescent="0.25">
      <c r="A181">
        <v>179</v>
      </c>
      <c r="B181">
        <v>0.81191768675358045</v>
      </c>
      <c r="C181">
        <f t="shared" si="52"/>
        <v>0.12990682988057287</v>
      </c>
      <c r="D181">
        <f t="shared" si="53"/>
        <v>8.9310945542893844E-2</v>
      </c>
      <c r="E181">
        <f t="shared" si="54"/>
        <v>9.7430122410429656E-2</v>
      </c>
      <c r="F181">
        <f t="shared" si="55"/>
        <v>7.3072591807822232E-2</v>
      </c>
      <c r="G181">
        <f t="shared" si="56"/>
        <v>9.7430122410429656E-2</v>
      </c>
      <c r="H181">
        <f t="shared" si="57"/>
        <v>7.3072591807822232E-2</v>
      </c>
      <c r="I181">
        <f t="shared" si="58"/>
        <v>0.13802600674810869</v>
      </c>
      <c r="J181">
        <f t="shared" si="59"/>
        <v>0.10148971084419756</v>
      </c>
      <c r="K181">
        <f t="shared" si="60"/>
        <v>0.1039254639044583</v>
      </c>
      <c r="L181">
        <f t="shared" si="61"/>
        <v>6.9824921060807912E-2</v>
      </c>
      <c r="M181">
        <f t="shared" si="62"/>
        <v>0.13802600674810869</v>
      </c>
      <c r="N181">
        <f t="shared" si="63"/>
        <v>0.12259957069979065</v>
      </c>
      <c r="O181">
        <f t="shared" si="64"/>
        <v>0.13802600674810869</v>
      </c>
      <c r="P181">
        <f t="shared" si="65"/>
        <v>6.4953414940286433E-2</v>
      </c>
      <c r="Q181">
        <f t="shared" si="66"/>
        <v>9.2017337832072457E-3</v>
      </c>
      <c r="R181">
        <f t="shared" si="67"/>
        <v>5.4127845783572028E-3</v>
      </c>
      <c r="S181">
        <f t="shared" si="68"/>
        <v>3.5724378217157536E-2</v>
      </c>
      <c r="T181">
        <f t="shared" si="69"/>
        <v>2.0568581397757371E-2</v>
      </c>
      <c r="U181">
        <f t="shared" si="70"/>
        <v>6.3329579566779273E-2</v>
      </c>
      <c r="V181">
        <f t="shared" si="71"/>
        <v>3.6806935132828983E-2</v>
      </c>
      <c r="W181">
        <f t="shared" si="72"/>
        <v>4.6008668916036229E-3</v>
      </c>
      <c r="X181">
        <f t="shared" si="73"/>
        <v>2.7063922891786014E-3</v>
      </c>
      <c r="Y181">
        <f t="shared" si="74"/>
        <v>1.7862189108578768E-2</v>
      </c>
      <c r="Z181">
        <f t="shared" si="75"/>
        <v>1.0284290698878686E-2</v>
      </c>
      <c r="AA181">
        <f t="shared" si="76"/>
        <v>3.1664789783389637E-2</v>
      </c>
      <c r="AB181">
        <f t="shared" si="77"/>
        <v>1.8403467566414491E-2</v>
      </c>
    </row>
    <row r="182" spans="1:28" x14ac:dyDescent="0.25">
      <c r="A182">
        <v>180</v>
      </c>
      <c r="B182">
        <v>0.50186679410483803</v>
      </c>
      <c r="C182">
        <f t="shared" si="52"/>
        <v>8.0298687056774093E-2</v>
      </c>
      <c r="D182">
        <f t="shared" si="53"/>
        <v>5.5205347351532187E-2</v>
      </c>
      <c r="E182">
        <f t="shared" si="54"/>
        <v>6.0224015292580563E-2</v>
      </c>
      <c r="F182">
        <f t="shared" si="55"/>
        <v>4.5168011469435422E-2</v>
      </c>
      <c r="G182">
        <f t="shared" si="56"/>
        <v>6.0224015292580563E-2</v>
      </c>
      <c r="H182">
        <f t="shared" si="57"/>
        <v>4.5168011469435422E-2</v>
      </c>
      <c r="I182">
        <f t="shared" si="58"/>
        <v>8.5317354997822475E-2</v>
      </c>
      <c r="J182">
        <f t="shared" si="59"/>
        <v>6.2733349263104754E-2</v>
      </c>
      <c r="K182">
        <f t="shared" si="60"/>
        <v>6.4238949645419263E-2</v>
      </c>
      <c r="L182">
        <f t="shared" si="61"/>
        <v>4.3160544293016065E-2</v>
      </c>
      <c r="M182">
        <f t="shared" si="62"/>
        <v>8.5317354997822475E-2</v>
      </c>
      <c r="N182">
        <f t="shared" si="63"/>
        <v>7.5781885909830538E-2</v>
      </c>
      <c r="O182">
        <f t="shared" si="64"/>
        <v>8.5317354997822475E-2</v>
      </c>
      <c r="P182">
        <f t="shared" si="65"/>
        <v>4.0149343528387046E-2</v>
      </c>
      <c r="Q182">
        <f t="shared" si="66"/>
        <v>5.6878236665214984E-3</v>
      </c>
      <c r="R182">
        <f t="shared" si="67"/>
        <v>3.3457786273655868E-3</v>
      </c>
      <c r="S182">
        <f t="shared" si="68"/>
        <v>2.2082138940612873E-2</v>
      </c>
      <c r="T182">
        <f t="shared" si="69"/>
        <v>1.271395878398923E-2</v>
      </c>
      <c r="U182">
        <f t="shared" si="70"/>
        <v>3.9145609940177364E-2</v>
      </c>
      <c r="V182">
        <f t="shared" si="71"/>
        <v>2.2751294666085994E-2</v>
      </c>
      <c r="W182">
        <f t="shared" si="72"/>
        <v>2.8439118332607492E-3</v>
      </c>
      <c r="X182">
        <f t="shared" si="73"/>
        <v>1.6728893136827934E-3</v>
      </c>
      <c r="Y182">
        <f t="shared" si="74"/>
        <v>1.1041069470306437E-2</v>
      </c>
      <c r="Z182">
        <f t="shared" si="75"/>
        <v>6.3569793919946152E-3</v>
      </c>
      <c r="AA182">
        <f t="shared" si="76"/>
        <v>1.9572804970088682E-2</v>
      </c>
      <c r="AB182">
        <f t="shared" si="77"/>
        <v>1.1375647333042997E-2</v>
      </c>
    </row>
    <row r="183" spans="1:28" x14ac:dyDescent="0.25">
      <c r="A183">
        <v>181</v>
      </c>
      <c r="B183">
        <v>0.36221473964005291</v>
      </c>
      <c r="C183">
        <f t="shared" si="52"/>
        <v>5.7954358342408467E-2</v>
      </c>
      <c r="D183">
        <f t="shared" si="53"/>
        <v>3.9843621360405819E-2</v>
      </c>
      <c r="E183">
        <f t="shared" si="54"/>
        <v>4.3465768756806349E-2</v>
      </c>
      <c r="F183">
        <f t="shared" si="55"/>
        <v>3.259932656760476E-2</v>
      </c>
      <c r="G183">
        <f t="shared" si="56"/>
        <v>4.3465768756806349E-2</v>
      </c>
      <c r="H183">
        <f t="shared" si="57"/>
        <v>3.259932656760476E-2</v>
      </c>
      <c r="I183">
        <f t="shared" si="58"/>
        <v>6.1576505738808997E-2</v>
      </c>
      <c r="J183">
        <f t="shared" si="59"/>
        <v>4.5276842455006613E-2</v>
      </c>
      <c r="K183">
        <f t="shared" si="60"/>
        <v>4.6363486673926771E-2</v>
      </c>
      <c r="L183">
        <f t="shared" si="61"/>
        <v>3.1150467609044549E-2</v>
      </c>
      <c r="M183">
        <f t="shared" si="62"/>
        <v>6.1576505738808997E-2</v>
      </c>
      <c r="N183">
        <f t="shared" si="63"/>
        <v>5.4694425685647988E-2</v>
      </c>
      <c r="O183">
        <f t="shared" si="64"/>
        <v>6.1576505738808997E-2</v>
      </c>
      <c r="P183">
        <f t="shared" si="65"/>
        <v>2.8977179171204234E-2</v>
      </c>
      <c r="Q183">
        <f t="shared" si="66"/>
        <v>4.105100382587267E-3</v>
      </c>
      <c r="R183">
        <f t="shared" si="67"/>
        <v>2.4147649309336858E-3</v>
      </c>
      <c r="S183">
        <f t="shared" si="68"/>
        <v>1.5937448544162326E-2</v>
      </c>
      <c r="T183">
        <f t="shared" si="69"/>
        <v>9.1761067375480069E-3</v>
      </c>
      <c r="U183">
        <f t="shared" si="70"/>
        <v>2.8252749691924126E-2</v>
      </c>
      <c r="V183">
        <f t="shared" si="71"/>
        <v>1.6420401530349068E-2</v>
      </c>
      <c r="W183">
        <f t="shared" si="72"/>
        <v>2.0525501912936335E-3</v>
      </c>
      <c r="X183">
        <f t="shared" si="73"/>
        <v>1.2073824654668429E-3</v>
      </c>
      <c r="Y183">
        <f t="shared" si="74"/>
        <v>7.9687242720811631E-3</v>
      </c>
      <c r="Z183">
        <f t="shared" si="75"/>
        <v>4.5880533687740034E-3</v>
      </c>
      <c r="AA183">
        <f t="shared" si="76"/>
        <v>1.4126374845962063E-2</v>
      </c>
      <c r="AB183">
        <f t="shared" si="77"/>
        <v>8.2102007651745339E-3</v>
      </c>
    </row>
    <row r="184" spans="1:28" x14ac:dyDescent="0.25">
      <c r="A184">
        <v>182</v>
      </c>
      <c r="B184">
        <v>0.27368676836422534</v>
      </c>
      <c r="C184">
        <f t="shared" si="52"/>
        <v>4.3789882938276056E-2</v>
      </c>
      <c r="D184">
        <f t="shared" si="53"/>
        <v>3.0105544520064788E-2</v>
      </c>
      <c r="E184">
        <f t="shared" si="54"/>
        <v>3.2842412203707039E-2</v>
      </c>
      <c r="F184">
        <f t="shared" si="55"/>
        <v>2.4631809152780279E-2</v>
      </c>
      <c r="G184">
        <f t="shared" si="56"/>
        <v>3.2842412203707039E-2</v>
      </c>
      <c r="H184">
        <f t="shared" si="57"/>
        <v>2.4631809152780279E-2</v>
      </c>
      <c r="I184">
        <f t="shared" si="58"/>
        <v>4.6526750621918314E-2</v>
      </c>
      <c r="J184">
        <f t="shared" si="59"/>
        <v>3.4210846045528168E-2</v>
      </c>
      <c r="K184">
        <f t="shared" si="60"/>
        <v>3.5031906350620846E-2</v>
      </c>
      <c r="L184">
        <f t="shared" si="61"/>
        <v>2.3537062079323379E-2</v>
      </c>
      <c r="M184">
        <f t="shared" si="62"/>
        <v>4.6526750621918314E-2</v>
      </c>
      <c r="N184">
        <f t="shared" si="63"/>
        <v>4.1326702022998027E-2</v>
      </c>
      <c r="O184">
        <f t="shared" si="64"/>
        <v>4.6526750621918314E-2</v>
      </c>
      <c r="P184">
        <f t="shared" si="65"/>
        <v>2.1894941469138028E-2</v>
      </c>
      <c r="Q184">
        <f t="shared" si="66"/>
        <v>3.1017833747945542E-3</v>
      </c>
      <c r="R184">
        <f t="shared" si="67"/>
        <v>1.8245784557615022E-3</v>
      </c>
      <c r="S184">
        <f t="shared" si="68"/>
        <v>1.2042217808025914E-2</v>
      </c>
      <c r="T184">
        <f t="shared" si="69"/>
        <v>6.9333981318937081E-3</v>
      </c>
      <c r="U184">
        <f t="shared" si="70"/>
        <v>2.1347567932409578E-2</v>
      </c>
      <c r="V184">
        <f t="shared" si="71"/>
        <v>1.2407133499178217E-2</v>
      </c>
      <c r="W184">
        <f t="shared" si="72"/>
        <v>1.5508916873972771E-3</v>
      </c>
      <c r="X184">
        <f t="shared" si="73"/>
        <v>9.122892278807511E-4</v>
      </c>
      <c r="Y184">
        <f t="shared" si="74"/>
        <v>6.0211089040129572E-3</v>
      </c>
      <c r="Z184">
        <f t="shared" si="75"/>
        <v>3.466699065946854E-3</v>
      </c>
      <c r="AA184">
        <f t="shared" si="76"/>
        <v>1.0673783966204789E-2</v>
      </c>
      <c r="AB184">
        <f t="shared" si="77"/>
        <v>6.2035667495891084E-3</v>
      </c>
    </row>
    <row r="185" spans="1:28" x14ac:dyDescent="0.25">
      <c r="A185">
        <v>183</v>
      </c>
      <c r="B185">
        <v>0.19445777832511937</v>
      </c>
      <c r="C185">
        <f t="shared" si="52"/>
        <v>3.1113244532019101E-2</v>
      </c>
      <c r="D185">
        <f t="shared" si="53"/>
        <v>2.1390355615763131E-2</v>
      </c>
      <c r="E185">
        <f t="shared" si="54"/>
        <v>2.3334933399014324E-2</v>
      </c>
      <c r="F185">
        <f t="shared" si="55"/>
        <v>1.7501200049260743E-2</v>
      </c>
      <c r="G185">
        <f t="shared" si="56"/>
        <v>2.3334933399014324E-2</v>
      </c>
      <c r="H185">
        <f t="shared" si="57"/>
        <v>1.7501200049260743E-2</v>
      </c>
      <c r="I185">
        <f t="shared" si="58"/>
        <v>3.3057822315270297E-2</v>
      </c>
      <c r="J185">
        <f t="shared" si="59"/>
        <v>2.4307222290639922E-2</v>
      </c>
      <c r="K185">
        <f t="shared" si="60"/>
        <v>2.489059562561528E-2</v>
      </c>
      <c r="L185">
        <f t="shared" si="61"/>
        <v>1.6723368935960266E-2</v>
      </c>
      <c r="M185">
        <f t="shared" si="62"/>
        <v>3.3057822315270297E-2</v>
      </c>
      <c r="N185">
        <f t="shared" si="63"/>
        <v>2.9363124527093023E-2</v>
      </c>
      <c r="O185">
        <f t="shared" si="64"/>
        <v>3.3057822315270297E-2</v>
      </c>
      <c r="P185">
        <f t="shared" si="65"/>
        <v>1.555662226600955E-2</v>
      </c>
      <c r="Q185">
        <f t="shared" si="66"/>
        <v>2.2038548210180195E-3</v>
      </c>
      <c r="R185">
        <f t="shared" si="67"/>
        <v>1.296385188834129E-3</v>
      </c>
      <c r="S185">
        <f t="shared" si="68"/>
        <v>8.5561422463052515E-3</v>
      </c>
      <c r="T185">
        <f t="shared" si="69"/>
        <v>4.9262637175696905E-3</v>
      </c>
      <c r="U185">
        <f t="shared" si="70"/>
        <v>1.516770670935931E-2</v>
      </c>
      <c r="V185">
        <f t="shared" si="71"/>
        <v>8.815419284072078E-3</v>
      </c>
      <c r="W185">
        <f t="shared" si="72"/>
        <v>1.1019274105090098E-3</v>
      </c>
      <c r="X185">
        <f t="shared" si="73"/>
        <v>6.4819259441706452E-4</v>
      </c>
      <c r="Y185">
        <f t="shared" si="74"/>
        <v>4.2780711231526257E-3</v>
      </c>
      <c r="Z185">
        <f t="shared" si="75"/>
        <v>2.4631318587848452E-3</v>
      </c>
      <c r="AA185">
        <f t="shared" si="76"/>
        <v>7.5838533546796552E-3</v>
      </c>
      <c r="AB185">
        <f t="shared" si="77"/>
        <v>4.407709642036039E-3</v>
      </c>
    </row>
    <row r="186" spans="1:28" x14ac:dyDescent="0.25">
      <c r="A186">
        <v>184</v>
      </c>
      <c r="B186">
        <v>0.1809322022104852</v>
      </c>
      <c r="C186">
        <f t="shared" si="52"/>
        <v>2.8949152353677631E-2</v>
      </c>
      <c r="D186">
        <f t="shared" si="53"/>
        <v>1.9902542243153371E-2</v>
      </c>
      <c r="E186">
        <f t="shared" si="54"/>
        <v>2.1711864265258222E-2</v>
      </c>
      <c r="F186">
        <f t="shared" si="55"/>
        <v>1.6283898198943669E-2</v>
      </c>
      <c r="G186">
        <f t="shared" si="56"/>
        <v>2.1711864265258222E-2</v>
      </c>
      <c r="H186">
        <f t="shared" si="57"/>
        <v>1.6283898198943669E-2</v>
      </c>
      <c r="I186">
        <f t="shared" si="58"/>
        <v>3.0758474375782486E-2</v>
      </c>
      <c r="J186">
        <f t="shared" si="59"/>
        <v>2.261652527631065E-2</v>
      </c>
      <c r="K186">
        <f t="shared" si="60"/>
        <v>2.3159321882942105E-2</v>
      </c>
      <c r="L186">
        <f t="shared" si="61"/>
        <v>1.5560169390101726E-2</v>
      </c>
      <c r="M186">
        <f t="shared" si="62"/>
        <v>3.0758474375782486E-2</v>
      </c>
      <c r="N186">
        <f t="shared" si="63"/>
        <v>2.7320762533783263E-2</v>
      </c>
      <c r="O186">
        <f t="shared" si="64"/>
        <v>3.0758474375782486E-2</v>
      </c>
      <c r="P186">
        <f t="shared" si="65"/>
        <v>1.4474576176838816E-2</v>
      </c>
      <c r="Q186">
        <f t="shared" si="66"/>
        <v>2.0505649583854989E-3</v>
      </c>
      <c r="R186">
        <f t="shared" si="67"/>
        <v>1.2062146814032346E-3</v>
      </c>
      <c r="S186">
        <f t="shared" si="68"/>
        <v>7.9610168972613481E-3</v>
      </c>
      <c r="T186">
        <f t="shared" si="69"/>
        <v>4.5836157893322915E-3</v>
      </c>
      <c r="U186">
        <f t="shared" si="70"/>
        <v>1.4112711772417845E-2</v>
      </c>
      <c r="V186">
        <f t="shared" si="71"/>
        <v>8.2022598335419958E-3</v>
      </c>
      <c r="W186">
        <f t="shared" si="72"/>
        <v>1.0252824791927495E-3</v>
      </c>
      <c r="X186">
        <f t="shared" si="73"/>
        <v>6.0310734070161728E-4</v>
      </c>
      <c r="Y186">
        <f t="shared" si="74"/>
        <v>3.9805084486306741E-3</v>
      </c>
      <c r="Z186">
        <f t="shared" si="75"/>
        <v>2.2918078946661457E-3</v>
      </c>
      <c r="AA186">
        <f t="shared" si="76"/>
        <v>7.0563558862089225E-3</v>
      </c>
      <c r="AB186">
        <f t="shared" si="77"/>
        <v>4.1011299167709979E-3</v>
      </c>
    </row>
    <row r="187" spans="1:28" x14ac:dyDescent="0.25">
      <c r="A187">
        <v>185</v>
      </c>
      <c r="B187">
        <v>0.25421761998961756</v>
      </c>
      <c r="C187">
        <f t="shared" si="52"/>
        <v>4.0674819198338812E-2</v>
      </c>
      <c r="D187">
        <f t="shared" si="53"/>
        <v>2.7963938198857931E-2</v>
      </c>
      <c r="E187">
        <f t="shared" si="54"/>
        <v>3.0506114398754107E-2</v>
      </c>
      <c r="F187">
        <f t="shared" si="55"/>
        <v>2.2879585799065578E-2</v>
      </c>
      <c r="G187">
        <f t="shared" si="56"/>
        <v>3.0506114398754107E-2</v>
      </c>
      <c r="H187">
        <f t="shared" si="57"/>
        <v>2.2879585799065578E-2</v>
      </c>
      <c r="I187">
        <f t="shared" si="58"/>
        <v>4.3216995398234988E-2</v>
      </c>
      <c r="J187">
        <f t="shared" si="59"/>
        <v>3.1777202498702195E-2</v>
      </c>
      <c r="K187">
        <f t="shared" si="60"/>
        <v>3.2539855358671051E-2</v>
      </c>
      <c r="L187">
        <f t="shared" si="61"/>
        <v>2.186271531910711E-2</v>
      </c>
      <c r="M187">
        <f t="shared" si="62"/>
        <v>4.3216995398234988E-2</v>
      </c>
      <c r="N187">
        <f t="shared" si="63"/>
        <v>3.8386860618432252E-2</v>
      </c>
      <c r="O187">
        <f t="shared" si="64"/>
        <v>4.3216995398234988E-2</v>
      </c>
      <c r="P187">
        <f t="shared" si="65"/>
        <v>2.0337409599169406E-2</v>
      </c>
      <c r="Q187">
        <f t="shared" si="66"/>
        <v>2.8811330265489992E-3</v>
      </c>
      <c r="R187">
        <f t="shared" si="67"/>
        <v>1.6947841332641169E-3</v>
      </c>
      <c r="S187">
        <f t="shared" si="68"/>
        <v>1.1185575279543171E-2</v>
      </c>
      <c r="T187">
        <f t="shared" si="69"/>
        <v>6.4401797064036446E-3</v>
      </c>
      <c r="U187">
        <f t="shared" si="70"/>
        <v>1.982897435919017E-2</v>
      </c>
      <c r="V187">
        <f t="shared" si="71"/>
        <v>1.1524532106195997E-2</v>
      </c>
      <c r="W187">
        <f t="shared" si="72"/>
        <v>1.4405665132744996E-3</v>
      </c>
      <c r="X187">
        <f t="shared" si="73"/>
        <v>8.4739206663205847E-4</v>
      </c>
      <c r="Y187">
        <f t="shared" si="74"/>
        <v>5.5927876397715856E-3</v>
      </c>
      <c r="Z187">
        <f t="shared" si="75"/>
        <v>3.2200898532018223E-3</v>
      </c>
      <c r="AA187">
        <f t="shared" si="76"/>
        <v>9.9144871795950849E-3</v>
      </c>
      <c r="AB187">
        <f t="shared" si="77"/>
        <v>5.7622660530979985E-3</v>
      </c>
    </row>
    <row r="188" spans="1:28" x14ac:dyDescent="0.25">
      <c r="A188">
        <v>186</v>
      </c>
      <c r="B188">
        <v>0.61577243851896424</v>
      </c>
      <c r="C188">
        <f t="shared" si="52"/>
        <v>9.8523590163034275E-2</v>
      </c>
      <c r="D188">
        <f t="shared" si="53"/>
        <v>6.7734968237086066E-2</v>
      </c>
      <c r="E188">
        <f t="shared" si="54"/>
        <v>7.3892692622275699E-2</v>
      </c>
      <c r="F188">
        <f t="shared" si="55"/>
        <v>5.5419519466706778E-2</v>
      </c>
      <c r="G188">
        <f t="shared" si="56"/>
        <v>7.3892692622275699E-2</v>
      </c>
      <c r="H188">
        <f t="shared" si="57"/>
        <v>5.5419519466706778E-2</v>
      </c>
      <c r="I188">
        <f t="shared" si="58"/>
        <v>0.10468131454822392</v>
      </c>
      <c r="J188">
        <f t="shared" si="59"/>
        <v>7.697155481487053E-2</v>
      </c>
      <c r="K188">
        <f t="shared" si="60"/>
        <v>7.8818872130427431E-2</v>
      </c>
      <c r="L188">
        <f t="shared" si="61"/>
        <v>5.2956429712630919E-2</v>
      </c>
      <c r="M188">
        <f t="shared" si="62"/>
        <v>0.10468131454822392</v>
      </c>
      <c r="N188">
        <f t="shared" si="63"/>
        <v>9.2981638216363599E-2</v>
      </c>
      <c r="O188">
        <f t="shared" si="64"/>
        <v>0.10468131454822392</v>
      </c>
      <c r="P188">
        <f t="shared" si="65"/>
        <v>4.9261795081517137E-2</v>
      </c>
      <c r="Q188">
        <f t="shared" si="66"/>
        <v>6.9787543032149282E-3</v>
      </c>
      <c r="R188">
        <f t="shared" si="67"/>
        <v>4.1051495901264284E-3</v>
      </c>
      <c r="S188">
        <f t="shared" si="68"/>
        <v>2.7093987294834424E-2</v>
      </c>
      <c r="T188">
        <f t="shared" si="69"/>
        <v>1.5599568442480427E-2</v>
      </c>
      <c r="U188">
        <f t="shared" si="70"/>
        <v>4.8030250204479208E-2</v>
      </c>
      <c r="V188">
        <f t="shared" si="71"/>
        <v>2.7915017212859713E-2</v>
      </c>
      <c r="W188">
        <f t="shared" si="72"/>
        <v>3.4893771516074641E-3</v>
      </c>
      <c r="X188">
        <f t="shared" si="73"/>
        <v>2.0525747950632142E-3</v>
      </c>
      <c r="Y188">
        <f t="shared" si="74"/>
        <v>1.3546993647417212E-2</v>
      </c>
      <c r="Z188">
        <f t="shared" si="75"/>
        <v>7.7997842212402134E-3</v>
      </c>
      <c r="AA188">
        <f t="shared" si="76"/>
        <v>2.4015125102239604E-2</v>
      </c>
      <c r="AB188">
        <f t="shared" si="77"/>
        <v>1.3957508606429856E-2</v>
      </c>
    </row>
    <row r="189" spans="1:28" x14ac:dyDescent="0.25">
      <c r="A189">
        <v>187</v>
      </c>
      <c r="B189">
        <v>0.52400958631208583</v>
      </c>
      <c r="C189">
        <f t="shared" si="52"/>
        <v>8.3841533809933741E-2</v>
      </c>
      <c r="D189">
        <f t="shared" si="53"/>
        <v>5.7641054494329443E-2</v>
      </c>
      <c r="E189">
        <f t="shared" si="54"/>
        <v>6.2881150357450302E-2</v>
      </c>
      <c r="F189">
        <f t="shared" si="55"/>
        <v>4.7160862768087723E-2</v>
      </c>
      <c r="G189">
        <f t="shared" si="56"/>
        <v>6.2881150357450302E-2</v>
      </c>
      <c r="H189">
        <f t="shared" si="57"/>
        <v>4.7160862768087723E-2</v>
      </c>
      <c r="I189">
        <f t="shared" si="58"/>
        <v>8.9081629673054594E-2</v>
      </c>
      <c r="J189">
        <f t="shared" si="59"/>
        <v>6.5501198289010729E-2</v>
      </c>
      <c r="K189">
        <f t="shared" si="60"/>
        <v>6.7073227047946993E-2</v>
      </c>
      <c r="L189">
        <f t="shared" si="61"/>
        <v>4.5064824422839378E-2</v>
      </c>
      <c r="M189">
        <f t="shared" si="62"/>
        <v>8.9081629673054594E-2</v>
      </c>
      <c r="N189">
        <f t="shared" si="63"/>
        <v>7.9125447533124962E-2</v>
      </c>
      <c r="O189">
        <f t="shared" si="64"/>
        <v>8.9081629673054594E-2</v>
      </c>
      <c r="P189">
        <f t="shared" si="65"/>
        <v>4.192076690496687E-2</v>
      </c>
      <c r="Q189">
        <f t="shared" si="66"/>
        <v>5.9387753115369727E-3</v>
      </c>
      <c r="R189">
        <f t="shared" si="67"/>
        <v>3.4933972420805718E-3</v>
      </c>
      <c r="S189">
        <f t="shared" si="68"/>
        <v>2.3056421797731774E-2</v>
      </c>
      <c r="T189">
        <f t="shared" si="69"/>
        <v>1.3274909519906173E-2</v>
      </c>
      <c r="U189">
        <f t="shared" si="70"/>
        <v>4.0872747732342694E-2</v>
      </c>
      <c r="V189">
        <f t="shared" si="71"/>
        <v>2.3755101246147891E-2</v>
      </c>
      <c r="W189">
        <f t="shared" si="72"/>
        <v>2.9693876557684864E-3</v>
      </c>
      <c r="X189">
        <f t="shared" si="73"/>
        <v>1.7466986210402859E-3</v>
      </c>
      <c r="Y189">
        <f t="shared" si="74"/>
        <v>1.1528210898865887E-2</v>
      </c>
      <c r="Z189">
        <f t="shared" si="75"/>
        <v>6.6374547599530867E-3</v>
      </c>
      <c r="AA189">
        <f t="shared" si="76"/>
        <v>2.0436373866171347E-2</v>
      </c>
      <c r="AB189">
        <f t="shared" si="77"/>
        <v>1.1877550623073945E-2</v>
      </c>
    </row>
    <row r="190" spans="1:28" x14ac:dyDescent="0.25">
      <c r="A190">
        <v>188</v>
      </c>
      <c r="B190">
        <v>0.51587837069920939</v>
      </c>
      <c r="C190">
        <f t="shared" si="52"/>
        <v>8.2540539311873509E-2</v>
      </c>
      <c r="D190">
        <f t="shared" si="53"/>
        <v>5.6746620776913032E-2</v>
      </c>
      <c r="E190">
        <f t="shared" si="54"/>
        <v>6.1905404483905122E-2</v>
      </c>
      <c r="F190">
        <f t="shared" si="55"/>
        <v>4.6429053362928845E-2</v>
      </c>
      <c r="G190">
        <f t="shared" si="56"/>
        <v>6.1905404483905122E-2</v>
      </c>
      <c r="H190">
        <f t="shared" si="57"/>
        <v>4.6429053362928845E-2</v>
      </c>
      <c r="I190">
        <f t="shared" si="58"/>
        <v>8.7699323018865599E-2</v>
      </c>
      <c r="J190">
        <f t="shared" si="59"/>
        <v>6.4484796337401173E-2</v>
      </c>
      <c r="K190">
        <f t="shared" si="60"/>
        <v>6.6032431449498802E-2</v>
      </c>
      <c r="L190">
        <f t="shared" si="61"/>
        <v>4.4365539880132004E-2</v>
      </c>
      <c r="M190">
        <f t="shared" si="62"/>
        <v>8.7699323018865599E-2</v>
      </c>
      <c r="N190">
        <f t="shared" si="63"/>
        <v>7.789763397558061E-2</v>
      </c>
      <c r="O190">
        <f t="shared" si="64"/>
        <v>8.7699323018865599E-2</v>
      </c>
      <c r="P190">
        <f t="shared" si="65"/>
        <v>4.1270269655936755E-2</v>
      </c>
      <c r="Q190">
        <f t="shared" si="66"/>
        <v>5.8466215345910405E-3</v>
      </c>
      <c r="R190">
        <f t="shared" si="67"/>
        <v>3.439189137994729E-3</v>
      </c>
      <c r="S190">
        <f t="shared" si="68"/>
        <v>2.2698648310765211E-2</v>
      </c>
      <c r="T190">
        <f t="shared" si="69"/>
        <v>1.3068918724379971E-2</v>
      </c>
      <c r="U190">
        <f t="shared" si="70"/>
        <v>4.0238512914538331E-2</v>
      </c>
      <c r="V190">
        <f t="shared" si="71"/>
        <v>2.3386486138364162E-2</v>
      </c>
      <c r="W190">
        <f t="shared" si="72"/>
        <v>2.9233107672955202E-3</v>
      </c>
      <c r="X190">
        <f t="shared" si="73"/>
        <v>1.7195945689973645E-3</v>
      </c>
      <c r="Y190">
        <f t="shared" si="74"/>
        <v>1.1349324155382605E-2</v>
      </c>
      <c r="Z190">
        <f t="shared" si="75"/>
        <v>6.5344593621899857E-3</v>
      </c>
      <c r="AA190">
        <f t="shared" si="76"/>
        <v>2.0119256457269166E-2</v>
      </c>
      <c r="AB190">
        <f t="shared" si="77"/>
        <v>1.1693243069182081E-2</v>
      </c>
    </row>
    <row r="191" spans="1:28" x14ac:dyDescent="0.25">
      <c r="A191">
        <v>189</v>
      </c>
      <c r="B191">
        <v>0.53062893070293471</v>
      </c>
      <c r="C191">
        <f t="shared" si="52"/>
        <v>8.490062891246955E-2</v>
      </c>
      <c r="D191">
        <f t="shared" si="53"/>
        <v>5.8369182377322817E-2</v>
      </c>
      <c r="E191">
        <f t="shared" si="54"/>
        <v>6.367547168435217E-2</v>
      </c>
      <c r="F191">
        <f t="shared" si="55"/>
        <v>4.775660376326412E-2</v>
      </c>
      <c r="G191">
        <f t="shared" si="56"/>
        <v>6.367547168435217E-2</v>
      </c>
      <c r="H191">
        <f t="shared" si="57"/>
        <v>4.775660376326412E-2</v>
      </c>
      <c r="I191">
        <f t="shared" si="58"/>
        <v>9.0206918219498902E-2</v>
      </c>
      <c r="J191">
        <f t="shared" si="59"/>
        <v>6.6328616337866839E-2</v>
      </c>
      <c r="K191">
        <f t="shared" si="60"/>
        <v>6.7920503129975648E-2</v>
      </c>
      <c r="L191">
        <f t="shared" si="61"/>
        <v>4.5634088040452381E-2</v>
      </c>
      <c r="M191">
        <f t="shared" si="62"/>
        <v>9.0206918219498902E-2</v>
      </c>
      <c r="N191">
        <f t="shared" si="63"/>
        <v>8.0124968536143135E-2</v>
      </c>
      <c r="O191">
        <f t="shared" si="64"/>
        <v>9.0206918219498902E-2</v>
      </c>
      <c r="P191">
        <f t="shared" si="65"/>
        <v>4.2450314456234775E-2</v>
      </c>
      <c r="Q191">
        <f t="shared" si="66"/>
        <v>6.0137945479665942E-3</v>
      </c>
      <c r="R191">
        <f t="shared" si="67"/>
        <v>3.5375262046862311E-3</v>
      </c>
      <c r="S191">
        <f t="shared" si="68"/>
        <v>2.3347672950929127E-2</v>
      </c>
      <c r="T191">
        <f t="shared" si="69"/>
        <v>1.344259957780768E-2</v>
      </c>
      <c r="U191">
        <f t="shared" si="70"/>
        <v>4.1389056594828909E-2</v>
      </c>
      <c r="V191">
        <f t="shared" si="71"/>
        <v>2.4055178191866377E-2</v>
      </c>
      <c r="W191">
        <f t="shared" si="72"/>
        <v>3.0068972739832971E-3</v>
      </c>
      <c r="X191">
        <f t="shared" si="73"/>
        <v>1.7687631023431156E-3</v>
      </c>
      <c r="Y191">
        <f t="shared" si="74"/>
        <v>1.1673836475464563E-2</v>
      </c>
      <c r="Z191">
        <f t="shared" si="75"/>
        <v>6.7212997889038398E-3</v>
      </c>
      <c r="AA191">
        <f t="shared" si="76"/>
        <v>2.0694528297414454E-2</v>
      </c>
      <c r="AB191">
        <f t="shared" si="77"/>
        <v>1.2027589095933188E-2</v>
      </c>
    </row>
    <row r="192" spans="1:28" x14ac:dyDescent="0.25">
      <c r="A192">
        <v>190</v>
      </c>
      <c r="B192">
        <v>0.55975819096256241</v>
      </c>
      <c r="C192">
        <f t="shared" si="52"/>
        <v>8.9561310554009982E-2</v>
      </c>
      <c r="D192">
        <f t="shared" si="53"/>
        <v>6.1573401005881864E-2</v>
      </c>
      <c r="E192">
        <f t="shared" si="54"/>
        <v>6.7170982915507493E-2</v>
      </c>
      <c r="F192">
        <f t="shared" si="55"/>
        <v>5.0378237186630613E-2</v>
      </c>
      <c r="G192">
        <f t="shared" si="56"/>
        <v>6.7170982915507493E-2</v>
      </c>
      <c r="H192">
        <f t="shared" si="57"/>
        <v>5.0378237186630613E-2</v>
      </c>
      <c r="I192">
        <f t="shared" si="58"/>
        <v>9.5158892463635611E-2</v>
      </c>
      <c r="J192">
        <f t="shared" si="59"/>
        <v>6.9969773870320301E-2</v>
      </c>
      <c r="K192">
        <f t="shared" si="60"/>
        <v>7.1649048443207991E-2</v>
      </c>
      <c r="L192">
        <f t="shared" si="61"/>
        <v>4.8139204422780364E-2</v>
      </c>
      <c r="M192">
        <f t="shared" si="62"/>
        <v>9.5158892463635611E-2</v>
      </c>
      <c r="N192">
        <f t="shared" si="63"/>
        <v>8.4523486835346925E-2</v>
      </c>
      <c r="O192">
        <f t="shared" si="64"/>
        <v>9.5158892463635611E-2</v>
      </c>
      <c r="P192">
        <f t="shared" si="65"/>
        <v>4.4780655277004991E-2</v>
      </c>
      <c r="Q192">
        <f t="shared" si="66"/>
        <v>6.3439261642423746E-3</v>
      </c>
      <c r="R192">
        <f t="shared" si="67"/>
        <v>3.7317212730837491E-3</v>
      </c>
      <c r="S192">
        <f t="shared" si="68"/>
        <v>2.4629360402352744E-2</v>
      </c>
      <c r="T192">
        <f t="shared" si="69"/>
        <v>1.4180540837718247E-2</v>
      </c>
      <c r="U192">
        <f t="shared" si="70"/>
        <v>4.3661138895079867E-2</v>
      </c>
      <c r="V192">
        <f t="shared" si="71"/>
        <v>2.5375704656969499E-2</v>
      </c>
      <c r="W192">
        <f t="shared" si="72"/>
        <v>3.1719630821211873E-3</v>
      </c>
      <c r="X192">
        <f t="shared" si="73"/>
        <v>1.8658606365418745E-3</v>
      </c>
      <c r="Y192">
        <f t="shared" si="74"/>
        <v>1.2314680201176372E-2</v>
      </c>
      <c r="Z192">
        <f t="shared" si="75"/>
        <v>7.0902704188591237E-3</v>
      </c>
      <c r="AA192">
        <f t="shared" si="76"/>
        <v>2.1830569447539933E-2</v>
      </c>
      <c r="AB192">
        <f t="shared" si="77"/>
        <v>1.2687852328484749E-2</v>
      </c>
    </row>
    <row r="193" spans="1:28" x14ac:dyDescent="0.25">
      <c r="A193">
        <v>191</v>
      </c>
      <c r="B193">
        <v>0.52839427375780379</v>
      </c>
      <c r="C193">
        <f t="shared" si="52"/>
        <v>8.4543083801248614E-2</v>
      </c>
      <c r="D193">
        <f t="shared" si="53"/>
        <v>5.812337011335842E-2</v>
      </c>
      <c r="E193">
        <f t="shared" si="54"/>
        <v>6.3407312850936454E-2</v>
      </c>
      <c r="F193">
        <f t="shared" si="55"/>
        <v>4.755548463820234E-2</v>
      </c>
      <c r="G193">
        <f t="shared" si="56"/>
        <v>6.3407312850936454E-2</v>
      </c>
      <c r="H193">
        <f t="shared" si="57"/>
        <v>4.755548463820234E-2</v>
      </c>
      <c r="I193">
        <f t="shared" si="58"/>
        <v>8.9827026538826654E-2</v>
      </c>
      <c r="J193">
        <f t="shared" si="59"/>
        <v>6.6049284219725474E-2</v>
      </c>
      <c r="K193">
        <f t="shared" si="60"/>
        <v>6.7634467040998889E-2</v>
      </c>
      <c r="L193">
        <f t="shared" si="61"/>
        <v>4.5441907543171123E-2</v>
      </c>
      <c r="M193">
        <f t="shared" si="62"/>
        <v>8.9827026538826654E-2</v>
      </c>
      <c r="N193">
        <f t="shared" si="63"/>
        <v>7.978753533742837E-2</v>
      </c>
      <c r="O193">
        <f t="shared" si="64"/>
        <v>8.9827026538826654E-2</v>
      </c>
      <c r="P193">
        <f t="shared" si="65"/>
        <v>4.2271541900624307E-2</v>
      </c>
      <c r="Q193">
        <f t="shared" si="66"/>
        <v>5.9884684359217764E-3</v>
      </c>
      <c r="R193">
        <f t="shared" si="67"/>
        <v>3.5226284917186917E-3</v>
      </c>
      <c r="S193">
        <f t="shared" si="68"/>
        <v>2.3249348045343364E-2</v>
      </c>
      <c r="T193">
        <f t="shared" si="69"/>
        <v>1.3385988268531029E-2</v>
      </c>
      <c r="U193">
        <f t="shared" si="70"/>
        <v>4.1214753353108695E-2</v>
      </c>
      <c r="V193">
        <f t="shared" si="71"/>
        <v>2.3953873743687105E-2</v>
      </c>
      <c r="W193">
        <f t="shared" si="72"/>
        <v>2.9942342179608882E-3</v>
      </c>
      <c r="X193">
        <f t="shared" si="73"/>
        <v>1.7613142458593458E-3</v>
      </c>
      <c r="Y193">
        <f t="shared" si="74"/>
        <v>1.1624674022671682E-2</v>
      </c>
      <c r="Z193">
        <f t="shared" si="75"/>
        <v>6.6929941342655144E-3</v>
      </c>
      <c r="AA193">
        <f t="shared" si="76"/>
        <v>2.0607376676554347E-2</v>
      </c>
      <c r="AB193">
        <f t="shared" si="77"/>
        <v>1.1976936871843553E-2</v>
      </c>
    </row>
    <row r="194" spans="1:28" x14ac:dyDescent="0.25">
      <c r="A194">
        <v>192</v>
      </c>
      <c r="B194">
        <v>0.95041840746804174</v>
      </c>
      <c r="C194">
        <f t="shared" si="52"/>
        <v>0.15206694519488667</v>
      </c>
      <c r="D194">
        <f t="shared" si="53"/>
        <v>0.10454602482148459</v>
      </c>
      <c r="E194">
        <f t="shared" si="54"/>
        <v>0.114050208896165</v>
      </c>
      <c r="F194">
        <f t="shared" si="55"/>
        <v>8.5537656672123749E-2</v>
      </c>
      <c r="G194">
        <f t="shared" si="56"/>
        <v>0.114050208896165</v>
      </c>
      <c r="H194">
        <f t="shared" si="57"/>
        <v>8.5537656672123749E-2</v>
      </c>
      <c r="I194">
        <f t="shared" si="58"/>
        <v>0.1615711292695671</v>
      </c>
      <c r="J194">
        <f t="shared" si="59"/>
        <v>0.11880230093350522</v>
      </c>
      <c r="K194">
        <f t="shared" si="60"/>
        <v>0.12165355615590935</v>
      </c>
      <c r="L194">
        <f t="shared" si="61"/>
        <v>8.1735983042251589E-2</v>
      </c>
      <c r="M194">
        <f t="shared" si="62"/>
        <v>0.1615711292695671</v>
      </c>
      <c r="N194">
        <f t="shared" si="63"/>
        <v>0.14351317952767431</v>
      </c>
      <c r="O194">
        <f t="shared" si="64"/>
        <v>0.1615711292695671</v>
      </c>
      <c r="P194">
        <f t="shared" si="65"/>
        <v>7.6033472597443336E-2</v>
      </c>
      <c r="Q194">
        <f t="shared" si="66"/>
        <v>1.0771408617971141E-2</v>
      </c>
      <c r="R194">
        <f t="shared" si="67"/>
        <v>6.3361227164536113E-3</v>
      </c>
      <c r="S194">
        <f t="shared" si="68"/>
        <v>4.1818409928593835E-2</v>
      </c>
      <c r="T194">
        <f t="shared" si="69"/>
        <v>2.4077266322523723E-2</v>
      </c>
      <c r="U194">
        <f t="shared" si="70"/>
        <v>7.4132635782507256E-2</v>
      </c>
      <c r="V194">
        <f t="shared" si="71"/>
        <v>4.3085634471884564E-2</v>
      </c>
      <c r="W194">
        <f t="shared" si="72"/>
        <v>5.3857043089855705E-3</v>
      </c>
      <c r="X194">
        <f t="shared" si="73"/>
        <v>3.1680613582268057E-3</v>
      </c>
      <c r="Y194">
        <f t="shared" si="74"/>
        <v>2.0909204964296917E-2</v>
      </c>
      <c r="Z194">
        <f t="shared" si="75"/>
        <v>1.2038633161261861E-2</v>
      </c>
      <c r="AA194">
        <f t="shared" si="76"/>
        <v>3.7066317891253628E-2</v>
      </c>
      <c r="AB194">
        <f t="shared" si="77"/>
        <v>2.1542817235942282E-2</v>
      </c>
    </row>
    <row r="195" spans="1:28" x14ac:dyDescent="0.25">
      <c r="A195">
        <v>193</v>
      </c>
      <c r="B195">
        <v>0.92898079048139792</v>
      </c>
      <c r="C195">
        <f t="shared" ref="C195:C241" si="78">0.16*B195</f>
        <v>0.14863692647702367</v>
      </c>
      <c r="D195">
        <f t="shared" ref="D195:D241" si="79">0.11*B195</f>
        <v>0.10218788695295378</v>
      </c>
      <c r="E195">
        <f t="shared" ref="E195:E241" si="80">0.12*B195</f>
        <v>0.11147769485776775</v>
      </c>
      <c r="F195">
        <f t="shared" ref="F195:F241" si="81">0.09*B195</f>
        <v>8.3608271143325807E-2</v>
      </c>
      <c r="G195">
        <f t="shared" ref="G195:G241" si="82">0.12*B195</f>
        <v>0.11147769485776775</v>
      </c>
      <c r="H195">
        <f t="shared" ref="H195:H241" si="83">0.09*B195</f>
        <v>8.3608271143325807E-2</v>
      </c>
      <c r="I195">
        <f t="shared" ref="I195:I241" si="84">0.17*B195</f>
        <v>0.15792673438183766</v>
      </c>
      <c r="J195">
        <f t="shared" ref="J195:J241" si="85">0.125*B195</f>
        <v>0.11612259881017474</v>
      </c>
      <c r="K195">
        <f t="shared" ref="K195:K241" si="86">0.128*B195</f>
        <v>0.11890954118161894</v>
      </c>
      <c r="L195">
        <f t="shared" ref="L195:L241" si="87">0.086*B195</f>
        <v>7.9892347981400214E-2</v>
      </c>
      <c r="M195">
        <f t="shared" ref="M195:M241" si="88">0.17*B195</f>
        <v>0.15792673438183766</v>
      </c>
      <c r="N195">
        <f t="shared" ref="N195:N241" si="89">0.151*B195</f>
        <v>0.14027609936269109</v>
      </c>
      <c r="O195">
        <f t="shared" ref="O195:O241" si="90">0.17*B195</f>
        <v>0.15792673438183766</v>
      </c>
      <c r="P195">
        <f t="shared" ref="P195:P241" si="91">0.08*B195</f>
        <v>7.4318463238511837E-2</v>
      </c>
      <c r="Q195">
        <f t="shared" ref="Q195:Q241" si="92">(2/3)*0.017*B195</f>
        <v>1.0528448958789178E-2</v>
      </c>
      <c r="R195">
        <f t="shared" ref="R195:R241" si="93">(2/3)*0.01*B195</f>
        <v>6.1932052698759855E-3</v>
      </c>
      <c r="S195">
        <f t="shared" ref="S195:S241" si="94">(2/3)*0.066*B195</f>
        <v>4.0875154781181505E-2</v>
      </c>
      <c r="T195">
        <f t="shared" ref="T195:T241" si="95">(2/3)*0.038*B195</f>
        <v>2.3534180025528748E-2</v>
      </c>
      <c r="U195">
        <f t="shared" ref="U195:U241" si="96">(2/3)*0.117*B195</f>
        <v>7.246050165754904E-2</v>
      </c>
      <c r="V195">
        <f t="shared" ref="V195:V241" si="97">(2/3)*0.068*B195</f>
        <v>4.211379583515671E-2</v>
      </c>
      <c r="W195">
        <f t="shared" ref="W195:W241" si="98">(1/3)*0.017*B195</f>
        <v>5.2642244793945888E-3</v>
      </c>
      <c r="X195">
        <f t="shared" ref="X195:X241" si="99">(1/3)*0.01*B195</f>
        <v>3.0966026349379928E-3</v>
      </c>
      <c r="Y195">
        <f t="shared" ref="Y195:Y241" si="100">(1/3)*0.066*B195</f>
        <v>2.0437577390590753E-2</v>
      </c>
      <c r="Z195">
        <f t="shared" ref="Z195:Z241" si="101">(1/3)*0.038*B195</f>
        <v>1.1767090012764374E-2</v>
      </c>
      <c r="AA195">
        <f t="shared" ref="AA195:AA241" si="102">(1/3)*0.117*B195</f>
        <v>3.623025082877452E-2</v>
      </c>
      <c r="AB195">
        <f t="shared" ref="AB195:AB241" si="103">(1/3)*0.068*B195</f>
        <v>2.1056897917578355E-2</v>
      </c>
    </row>
    <row r="196" spans="1:28" x14ac:dyDescent="0.25">
      <c r="A196">
        <v>194</v>
      </c>
      <c r="B196">
        <v>0.92526993169280736</v>
      </c>
      <c r="C196">
        <f t="shared" si="78"/>
        <v>0.14804318907084918</v>
      </c>
      <c r="D196">
        <f t="shared" si="79"/>
        <v>0.10177969248620881</v>
      </c>
      <c r="E196">
        <f t="shared" si="80"/>
        <v>0.11103239180313688</v>
      </c>
      <c r="F196">
        <f t="shared" si="81"/>
        <v>8.327429385235266E-2</v>
      </c>
      <c r="G196">
        <f t="shared" si="82"/>
        <v>0.11103239180313688</v>
      </c>
      <c r="H196">
        <f t="shared" si="83"/>
        <v>8.327429385235266E-2</v>
      </c>
      <c r="I196">
        <f t="shared" si="84"/>
        <v>0.15729588838777725</v>
      </c>
      <c r="J196">
        <f t="shared" si="85"/>
        <v>0.11565874146160092</v>
      </c>
      <c r="K196">
        <f t="shared" si="86"/>
        <v>0.11843455125667934</v>
      </c>
      <c r="L196">
        <f t="shared" si="87"/>
        <v>7.9573214125581423E-2</v>
      </c>
      <c r="M196">
        <f t="shared" si="88"/>
        <v>0.15729588838777725</v>
      </c>
      <c r="N196">
        <f t="shared" si="89"/>
        <v>0.13971575968561389</v>
      </c>
      <c r="O196">
        <f t="shared" si="90"/>
        <v>0.15729588838777725</v>
      </c>
      <c r="P196">
        <f t="shared" si="91"/>
        <v>7.402159453542459E-2</v>
      </c>
      <c r="Q196">
        <f t="shared" si="92"/>
        <v>1.048639255918515E-2</v>
      </c>
      <c r="R196">
        <f t="shared" si="93"/>
        <v>6.1684662112853816E-3</v>
      </c>
      <c r="S196">
        <f t="shared" si="94"/>
        <v>4.0711876994483524E-2</v>
      </c>
      <c r="T196">
        <f t="shared" si="95"/>
        <v>2.3440171602884453E-2</v>
      </c>
      <c r="U196">
        <f t="shared" si="96"/>
        <v>7.2171054672038978E-2</v>
      </c>
      <c r="V196">
        <f t="shared" si="97"/>
        <v>4.1945570236740601E-2</v>
      </c>
      <c r="W196">
        <f t="shared" si="98"/>
        <v>5.2431962795925751E-3</v>
      </c>
      <c r="X196">
        <f t="shared" si="99"/>
        <v>3.0842331056426908E-3</v>
      </c>
      <c r="Y196">
        <f t="shared" si="100"/>
        <v>2.0355938497241762E-2</v>
      </c>
      <c r="Z196">
        <f t="shared" si="101"/>
        <v>1.1720085801442227E-2</v>
      </c>
      <c r="AA196">
        <f t="shared" si="102"/>
        <v>3.6085527336019489E-2</v>
      </c>
      <c r="AB196">
        <f t="shared" si="103"/>
        <v>2.09727851183703E-2</v>
      </c>
    </row>
    <row r="197" spans="1:28" x14ac:dyDescent="0.25">
      <c r="A197">
        <v>195</v>
      </c>
      <c r="B197">
        <v>0.91260362785874061</v>
      </c>
      <c r="C197">
        <f t="shared" si="78"/>
        <v>0.14601658045739849</v>
      </c>
      <c r="D197">
        <f t="shared" si="79"/>
        <v>0.10038639906446147</v>
      </c>
      <c r="E197">
        <f t="shared" si="80"/>
        <v>0.10951243534304887</v>
      </c>
      <c r="F197">
        <f t="shared" si="81"/>
        <v>8.2134326507286651E-2</v>
      </c>
      <c r="G197">
        <f t="shared" si="82"/>
        <v>0.10951243534304887</v>
      </c>
      <c r="H197">
        <f t="shared" si="83"/>
        <v>8.2134326507286651E-2</v>
      </c>
      <c r="I197">
        <f t="shared" si="84"/>
        <v>0.15514261673598592</v>
      </c>
      <c r="J197">
        <f t="shared" si="85"/>
        <v>0.11407545348234258</v>
      </c>
      <c r="K197">
        <f t="shared" si="86"/>
        <v>0.1168132643659188</v>
      </c>
      <c r="L197">
        <f t="shared" si="87"/>
        <v>7.8483911995851682E-2</v>
      </c>
      <c r="M197">
        <f t="shared" si="88"/>
        <v>0.15514261673598592</v>
      </c>
      <c r="N197">
        <f t="shared" si="89"/>
        <v>0.13780314780666983</v>
      </c>
      <c r="O197">
        <f t="shared" si="90"/>
        <v>0.15514261673598592</v>
      </c>
      <c r="P197">
        <f t="shared" si="91"/>
        <v>7.3008290228699244E-2</v>
      </c>
      <c r="Q197">
        <f t="shared" si="92"/>
        <v>1.0342841115732394E-2</v>
      </c>
      <c r="R197">
        <f t="shared" si="93"/>
        <v>6.0840241857249367E-3</v>
      </c>
      <c r="S197">
        <f t="shared" si="94"/>
        <v>4.0154559625784583E-2</v>
      </c>
      <c r="T197">
        <f t="shared" si="95"/>
        <v>2.3119291905754763E-2</v>
      </c>
      <c r="U197">
        <f t="shared" si="96"/>
        <v>7.1183082972981773E-2</v>
      </c>
      <c r="V197">
        <f t="shared" si="97"/>
        <v>4.1371364462929577E-2</v>
      </c>
      <c r="W197">
        <f t="shared" si="98"/>
        <v>5.1714205578661972E-3</v>
      </c>
      <c r="X197">
        <f t="shared" si="99"/>
        <v>3.0420120928624683E-3</v>
      </c>
      <c r="Y197">
        <f t="shared" si="100"/>
        <v>2.0077279812892292E-2</v>
      </c>
      <c r="Z197">
        <f t="shared" si="101"/>
        <v>1.1559645952877382E-2</v>
      </c>
      <c r="AA197">
        <f t="shared" si="102"/>
        <v>3.5591541486490887E-2</v>
      </c>
      <c r="AB197">
        <f t="shared" si="103"/>
        <v>2.0685682231464789E-2</v>
      </c>
    </row>
    <row r="198" spans="1:28" x14ac:dyDescent="0.25">
      <c r="A198">
        <v>196</v>
      </c>
      <c r="B198">
        <v>0.87676046203432534</v>
      </c>
      <c r="C198">
        <f t="shared" si="78"/>
        <v>0.14028167392549207</v>
      </c>
      <c r="D198">
        <f t="shared" si="79"/>
        <v>9.6443650823775789E-2</v>
      </c>
      <c r="E198">
        <f t="shared" si="80"/>
        <v>0.10521125544411904</v>
      </c>
      <c r="F198">
        <f t="shared" si="81"/>
        <v>7.8908441583089281E-2</v>
      </c>
      <c r="G198">
        <f t="shared" si="82"/>
        <v>0.10521125544411904</v>
      </c>
      <c r="H198">
        <f t="shared" si="83"/>
        <v>7.8908441583089281E-2</v>
      </c>
      <c r="I198">
        <f t="shared" si="84"/>
        <v>0.14904927854583533</v>
      </c>
      <c r="J198">
        <f t="shared" si="85"/>
        <v>0.10959505775429067</v>
      </c>
      <c r="K198">
        <f t="shared" si="86"/>
        <v>0.11222533914039365</v>
      </c>
      <c r="L198">
        <f t="shared" si="87"/>
        <v>7.5401399734951968E-2</v>
      </c>
      <c r="M198">
        <f t="shared" si="88"/>
        <v>0.14904927854583533</v>
      </c>
      <c r="N198">
        <f t="shared" si="89"/>
        <v>0.13239082976718311</v>
      </c>
      <c r="O198">
        <f t="shared" si="90"/>
        <v>0.14904927854583533</v>
      </c>
      <c r="P198">
        <f t="shared" si="91"/>
        <v>7.0140836962746034E-2</v>
      </c>
      <c r="Q198">
        <f t="shared" si="92"/>
        <v>9.9366185697223539E-3</v>
      </c>
      <c r="R198">
        <f t="shared" si="93"/>
        <v>5.8450697468955017E-3</v>
      </c>
      <c r="S198">
        <f t="shared" si="94"/>
        <v>3.8577460329510316E-2</v>
      </c>
      <c r="T198">
        <f t="shared" si="95"/>
        <v>2.2211265038202907E-2</v>
      </c>
      <c r="U198">
        <f t="shared" si="96"/>
        <v>6.838731603867737E-2</v>
      </c>
      <c r="V198">
        <f t="shared" si="97"/>
        <v>3.9746474278889415E-2</v>
      </c>
      <c r="W198">
        <f t="shared" si="98"/>
        <v>4.9683092848611769E-3</v>
      </c>
      <c r="X198">
        <f t="shared" si="99"/>
        <v>2.9225348734477508E-3</v>
      </c>
      <c r="Y198">
        <f t="shared" si="100"/>
        <v>1.9288730164755158E-2</v>
      </c>
      <c r="Z198">
        <f t="shared" si="101"/>
        <v>1.1105632519101453E-2</v>
      </c>
      <c r="AA198">
        <f t="shared" si="102"/>
        <v>3.4193658019338685E-2</v>
      </c>
      <c r="AB198">
        <f t="shared" si="103"/>
        <v>1.9873237139444708E-2</v>
      </c>
    </row>
    <row r="199" spans="1:28" x14ac:dyDescent="0.25">
      <c r="A199">
        <v>197</v>
      </c>
      <c r="B199">
        <v>0.83390577341377092</v>
      </c>
      <c r="C199">
        <f t="shared" si="78"/>
        <v>0.13342492374620335</v>
      </c>
      <c r="D199">
        <f t="shared" si="79"/>
        <v>9.1729635075514807E-2</v>
      </c>
      <c r="E199">
        <f t="shared" si="80"/>
        <v>0.10006869280965251</v>
      </c>
      <c r="F199">
        <f t="shared" si="81"/>
        <v>7.5051519607239381E-2</v>
      </c>
      <c r="G199">
        <f t="shared" si="82"/>
        <v>0.10006869280965251</v>
      </c>
      <c r="H199">
        <f t="shared" si="83"/>
        <v>7.5051519607239381E-2</v>
      </c>
      <c r="I199">
        <f t="shared" si="84"/>
        <v>0.14176398148034106</v>
      </c>
      <c r="J199">
        <f t="shared" si="85"/>
        <v>0.10423822167672137</v>
      </c>
      <c r="K199">
        <f t="shared" si="86"/>
        <v>0.10673993899696269</v>
      </c>
      <c r="L199">
        <f t="shared" si="87"/>
        <v>7.1715896513584287E-2</v>
      </c>
      <c r="M199">
        <f t="shared" si="88"/>
        <v>0.14176398148034106</v>
      </c>
      <c r="N199">
        <f t="shared" si="89"/>
        <v>0.12591977178547942</v>
      </c>
      <c r="O199">
        <f t="shared" si="90"/>
        <v>0.14176398148034106</v>
      </c>
      <c r="P199">
        <f t="shared" si="91"/>
        <v>6.6712461873101675E-2</v>
      </c>
      <c r="Q199">
        <f t="shared" si="92"/>
        <v>9.4509320986894043E-3</v>
      </c>
      <c r="R199">
        <f t="shared" si="93"/>
        <v>5.559371822758472E-3</v>
      </c>
      <c r="S199">
        <f t="shared" si="94"/>
        <v>3.6691854030205917E-2</v>
      </c>
      <c r="T199">
        <f t="shared" si="95"/>
        <v>2.1125612926482195E-2</v>
      </c>
      <c r="U199">
        <f t="shared" si="96"/>
        <v>6.5044650326274128E-2</v>
      </c>
      <c r="V199">
        <f t="shared" si="97"/>
        <v>3.7803728394757617E-2</v>
      </c>
      <c r="W199">
        <f t="shared" si="98"/>
        <v>4.7254660493447022E-3</v>
      </c>
      <c r="X199">
        <f t="shared" si="99"/>
        <v>2.779685911379236E-3</v>
      </c>
      <c r="Y199">
        <f t="shared" si="100"/>
        <v>1.8345927015102959E-2</v>
      </c>
      <c r="Z199">
        <f t="shared" si="101"/>
        <v>1.0562806463241097E-2</v>
      </c>
      <c r="AA199">
        <f t="shared" si="102"/>
        <v>3.2522325163137064E-2</v>
      </c>
      <c r="AB199">
        <f t="shared" si="103"/>
        <v>1.8901864197378809E-2</v>
      </c>
    </row>
    <row r="200" spans="1:28" x14ac:dyDescent="0.25">
      <c r="A200">
        <v>198</v>
      </c>
      <c r="B200">
        <v>0.80183718678706517</v>
      </c>
      <c r="C200">
        <f t="shared" si="78"/>
        <v>0.12829394988593043</v>
      </c>
      <c r="D200">
        <f t="shared" si="79"/>
        <v>8.8202090546577169E-2</v>
      </c>
      <c r="E200">
        <f t="shared" si="80"/>
        <v>9.6220462414447816E-2</v>
      </c>
      <c r="F200">
        <f t="shared" si="81"/>
        <v>7.2165346810835862E-2</v>
      </c>
      <c r="G200">
        <f t="shared" si="82"/>
        <v>9.6220462414447816E-2</v>
      </c>
      <c r="H200">
        <f t="shared" si="83"/>
        <v>7.2165346810835862E-2</v>
      </c>
      <c r="I200">
        <f t="shared" si="84"/>
        <v>0.13631232175380109</v>
      </c>
      <c r="J200">
        <f t="shared" si="85"/>
        <v>0.10022964834838315</v>
      </c>
      <c r="K200">
        <f t="shared" si="86"/>
        <v>0.10263515990874435</v>
      </c>
      <c r="L200">
        <f t="shared" si="87"/>
        <v>6.8957998063687603E-2</v>
      </c>
      <c r="M200">
        <f t="shared" si="88"/>
        <v>0.13631232175380109</v>
      </c>
      <c r="N200">
        <f t="shared" si="89"/>
        <v>0.12107741520484684</v>
      </c>
      <c r="O200">
        <f t="shared" si="90"/>
        <v>0.13631232175380109</v>
      </c>
      <c r="P200">
        <f t="shared" si="91"/>
        <v>6.4146974942965215E-2</v>
      </c>
      <c r="Q200">
        <f t="shared" si="92"/>
        <v>9.0874881169200721E-3</v>
      </c>
      <c r="R200">
        <f t="shared" si="93"/>
        <v>5.3455812452471007E-3</v>
      </c>
      <c r="S200">
        <f t="shared" si="94"/>
        <v>3.5280836218630866E-2</v>
      </c>
      <c r="T200">
        <f t="shared" si="95"/>
        <v>2.0313208731938984E-2</v>
      </c>
      <c r="U200">
        <f t="shared" si="96"/>
        <v>6.2543300569391086E-2</v>
      </c>
      <c r="V200">
        <f t="shared" si="97"/>
        <v>3.6349952467680288E-2</v>
      </c>
      <c r="W200">
        <f t="shared" si="98"/>
        <v>4.543744058460036E-3</v>
      </c>
      <c r="X200">
        <f t="shared" si="99"/>
        <v>2.6727906226235503E-3</v>
      </c>
      <c r="Y200">
        <f t="shared" si="100"/>
        <v>1.7640418109315433E-2</v>
      </c>
      <c r="Z200">
        <f t="shared" si="101"/>
        <v>1.0156604365969492E-2</v>
      </c>
      <c r="AA200">
        <f t="shared" si="102"/>
        <v>3.1271650284695543E-2</v>
      </c>
      <c r="AB200">
        <f t="shared" si="103"/>
        <v>1.8174976233840144E-2</v>
      </c>
    </row>
    <row r="201" spans="1:28" x14ac:dyDescent="0.25">
      <c r="A201">
        <v>199</v>
      </c>
      <c r="B201">
        <v>1</v>
      </c>
      <c r="C201">
        <f t="shared" si="78"/>
        <v>0.16</v>
      </c>
      <c r="D201">
        <f t="shared" si="79"/>
        <v>0.11</v>
      </c>
      <c r="E201">
        <f t="shared" si="80"/>
        <v>0.12</v>
      </c>
      <c r="F201">
        <f t="shared" si="81"/>
        <v>0.09</v>
      </c>
      <c r="G201">
        <f t="shared" si="82"/>
        <v>0.12</v>
      </c>
      <c r="H201">
        <f t="shared" si="83"/>
        <v>0.09</v>
      </c>
      <c r="I201">
        <f t="shared" si="84"/>
        <v>0.17</v>
      </c>
      <c r="J201">
        <f t="shared" si="85"/>
        <v>0.125</v>
      </c>
      <c r="K201">
        <f t="shared" si="86"/>
        <v>0.128</v>
      </c>
      <c r="L201">
        <f t="shared" si="87"/>
        <v>8.5999999999999993E-2</v>
      </c>
      <c r="M201">
        <f t="shared" si="88"/>
        <v>0.17</v>
      </c>
      <c r="N201">
        <f t="shared" si="89"/>
        <v>0.151</v>
      </c>
      <c r="O201">
        <f t="shared" si="90"/>
        <v>0.17</v>
      </c>
      <c r="P201">
        <f t="shared" si="91"/>
        <v>0.08</v>
      </c>
      <c r="Q201">
        <f t="shared" si="92"/>
        <v>1.1333333333333334E-2</v>
      </c>
      <c r="R201">
        <f t="shared" si="93"/>
        <v>6.6666666666666662E-3</v>
      </c>
      <c r="S201">
        <f t="shared" si="94"/>
        <v>4.3999999999999997E-2</v>
      </c>
      <c r="T201">
        <f t="shared" si="95"/>
        <v>2.5333333333333333E-2</v>
      </c>
      <c r="U201">
        <f t="shared" si="96"/>
        <v>7.8E-2</v>
      </c>
      <c r="V201">
        <f t="shared" si="97"/>
        <v>4.5333333333333337E-2</v>
      </c>
      <c r="W201">
        <f t="shared" si="98"/>
        <v>5.6666666666666671E-3</v>
      </c>
      <c r="X201">
        <f t="shared" si="99"/>
        <v>3.3333333333333331E-3</v>
      </c>
      <c r="Y201">
        <f t="shared" si="100"/>
        <v>2.1999999999999999E-2</v>
      </c>
      <c r="Z201">
        <f t="shared" si="101"/>
        <v>1.2666666666666666E-2</v>
      </c>
      <c r="AA201">
        <f t="shared" si="102"/>
        <v>3.9E-2</v>
      </c>
      <c r="AB201">
        <f t="shared" si="103"/>
        <v>2.2666666666666668E-2</v>
      </c>
    </row>
    <row r="202" spans="1:28" x14ac:dyDescent="0.25">
      <c r="A202">
        <v>200</v>
      </c>
      <c r="B202">
        <v>0.82589129360856151</v>
      </c>
      <c r="C202">
        <f t="shared" si="78"/>
        <v>0.13214260697736985</v>
      </c>
      <c r="D202">
        <f t="shared" si="79"/>
        <v>9.0848042296941767E-2</v>
      </c>
      <c r="E202">
        <f t="shared" si="80"/>
        <v>9.9106955233027372E-2</v>
      </c>
      <c r="F202">
        <f t="shared" si="81"/>
        <v>7.4330216424770529E-2</v>
      </c>
      <c r="G202">
        <f t="shared" si="82"/>
        <v>9.9106955233027372E-2</v>
      </c>
      <c r="H202">
        <f t="shared" si="83"/>
        <v>7.4330216424770529E-2</v>
      </c>
      <c r="I202">
        <f t="shared" si="84"/>
        <v>0.14040151991345545</v>
      </c>
      <c r="J202">
        <f t="shared" si="85"/>
        <v>0.10323641170107019</v>
      </c>
      <c r="K202">
        <f t="shared" si="86"/>
        <v>0.10571408558189588</v>
      </c>
      <c r="L202">
        <f t="shared" si="87"/>
        <v>7.102665125033629E-2</v>
      </c>
      <c r="M202">
        <f t="shared" si="88"/>
        <v>0.14040151991345545</v>
      </c>
      <c r="N202">
        <f t="shared" si="89"/>
        <v>0.12470958533489278</v>
      </c>
      <c r="O202">
        <f t="shared" si="90"/>
        <v>0.14040151991345545</v>
      </c>
      <c r="P202">
        <f t="shared" si="91"/>
        <v>6.6071303488684924E-2</v>
      </c>
      <c r="Q202">
        <f t="shared" si="92"/>
        <v>9.3601013275636975E-3</v>
      </c>
      <c r="R202">
        <f t="shared" si="93"/>
        <v>5.5059419573904094E-3</v>
      </c>
      <c r="S202">
        <f t="shared" si="94"/>
        <v>3.6339216918776701E-2</v>
      </c>
      <c r="T202">
        <f t="shared" si="95"/>
        <v>2.0922579438083559E-2</v>
      </c>
      <c r="U202">
        <f t="shared" si="96"/>
        <v>6.4419520901467797E-2</v>
      </c>
      <c r="V202">
        <f t="shared" si="97"/>
        <v>3.744040531025479E-2</v>
      </c>
      <c r="W202">
        <f t="shared" si="98"/>
        <v>4.6800506637818488E-3</v>
      </c>
      <c r="X202">
        <f t="shared" si="99"/>
        <v>2.7529709786952047E-3</v>
      </c>
      <c r="Y202">
        <f t="shared" si="100"/>
        <v>1.8169608459388351E-2</v>
      </c>
      <c r="Z202">
        <f t="shared" si="101"/>
        <v>1.046128971904178E-2</v>
      </c>
      <c r="AA202">
        <f t="shared" si="102"/>
        <v>3.2209760450733899E-2</v>
      </c>
      <c r="AB202">
        <f t="shared" si="103"/>
        <v>1.8720202655127395E-2</v>
      </c>
    </row>
    <row r="203" spans="1:28" x14ac:dyDescent="0.25">
      <c r="A203">
        <v>201</v>
      </c>
      <c r="B203">
        <v>0.75286404224626768</v>
      </c>
      <c r="C203">
        <f t="shared" si="78"/>
        <v>0.12045824675940284</v>
      </c>
      <c r="D203">
        <f t="shared" si="79"/>
        <v>8.2815044647089442E-2</v>
      </c>
      <c r="E203">
        <f t="shared" si="80"/>
        <v>9.0343685069552121E-2</v>
      </c>
      <c r="F203">
        <f t="shared" si="81"/>
        <v>6.7757763802164084E-2</v>
      </c>
      <c r="G203">
        <f t="shared" si="82"/>
        <v>9.0343685069552121E-2</v>
      </c>
      <c r="H203">
        <f t="shared" si="83"/>
        <v>6.7757763802164084E-2</v>
      </c>
      <c r="I203">
        <f t="shared" si="84"/>
        <v>0.12798688718186552</v>
      </c>
      <c r="J203">
        <f t="shared" si="85"/>
        <v>9.410800528078346E-2</v>
      </c>
      <c r="K203">
        <f t="shared" si="86"/>
        <v>9.6366597407522264E-2</v>
      </c>
      <c r="L203">
        <f t="shared" si="87"/>
        <v>6.4746307633179012E-2</v>
      </c>
      <c r="M203">
        <f t="shared" si="88"/>
        <v>0.12798688718186552</v>
      </c>
      <c r="N203">
        <f t="shared" si="89"/>
        <v>0.11368247037918641</v>
      </c>
      <c r="O203">
        <f t="shared" si="90"/>
        <v>0.12798688718186552</v>
      </c>
      <c r="P203">
        <f t="shared" si="91"/>
        <v>6.0229123379701419E-2</v>
      </c>
      <c r="Q203">
        <f t="shared" si="92"/>
        <v>8.5324591454577006E-3</v>
      </c>
      <c r="R203">
        <f t="shared" si="93"/>
        <v>5.0190936149751173E-3</v>
      </c>
      <c r="S203">
        <f t="shared" si="94"/>
        <v>3.3126017858835774E-2</v>
      </c>
      <c r="T203">
        <f t="shared" si="95"/>
        <v>1.9072555736905448E-2</v>
      </c>
      <c r="U203">
        <f t="shared" si="96"/>
        <v>5.8723395295208876E-2</v>
      </c>
      <c r="V203">
        <f t="shared" si="97"/>
        <v>3.4129836581830802E-2</v>
      </c>
      <c r="W203">
        <f t="shared" si="98"/>
        <v>4.2662295727288503E-3</v>
      </c>
      <c r="X203">
        <f t="shared" si="99"/>
        <v>2.5095468074875587E-3</v>
      </c>
      <c r="Y203">
        <f t="shared" si="100"/>
        <v>1.6563008929417887E-2</v>
      </c>
      <c r="Z203">
        <f t="shared" si="101"/>
        <v>9.5362778684527239E-3</v>
      </c>
      <c r="AA203">
        <f t="shared" si="102"/>
        <v>2.9361697647604438E-2</v>
      </c>
      <c r="AB203">
        <f t="shared" si="103"/>
        <v>1.7064918290915401E-2</v>
      </c>
    </row>
    <row r="204" spans="1:28" x14ac:dyDescent="0.25">
      <c r="A204">
        <v>202</v>
      </c>
      <c r="B204">
        <v>0.66149317265978946</v>
      </c>
      <c r="C204">
        <f t="shared" si="78"/>
        <v>0.10583890762556632</v>
      </c>
      <c r="D204">
        <f t="shared" si="79"/>
        <v>7.2764248992576844E-2</v>
      </c>
      <c r="E204">
        <f t="shared" si="80"/>
        <v>7.9379180719174727E-2</v>
      </c>
      <c r="F204">
        <f t="shared" si="81"/>
        <v>5.9534385539381049E-2</v>
      </c>
      <c r="G204">
        <f t="shared" si="82"/>
        <v>7.9379180719174727E-2</v>
      </c>
      <c r="H204">
        <f t="shared" si="83"/>
        <v>5.9534385539381049E-2</v>
      </c>
      <c r="I204">
        <f t="shared" si="84"/>
        <v>0.11245383935216421</v>
      </c>
      <c r="J204">
        <f t="shared" si="85"/>
        <v>8.2686646582473683E-2</v>
      </c>
      <c r="K204">
        <f t="shared" si="86"/>
        <v>8.4671126100453048E-2</v>
      </c>
      <c r="L204">
        <f t="shared" si="87"/>
        <v>5.6888412848741889E-2</v>
      </c>
      <c r="M204">
        <f t="shared" si="88"/>
        <v>0.11245383935216421</v>
      </c>
      <c r="N204">
        <f t="shared" si="89"/>
        <v>9.9885469071628208E-2</v>
      </c>
      <c r="O204">
        <f t="shared" si="90"/>
        <v>0.11245383935216421</v>
      </c>
      <c r="P204">
        <f t="shared" si="91"/>
        <v>5.2919453812783158E-2</v>
      </c>
      <c r="Q204">
        <f t="shared" si="92"/>
        <v>7.4969226234776146E-3</v>
      </c>
      <c r="R204">
        <f t="shared" si="93"/>
        <v>4.4099544843985965E-3</v>
      </c>
      <c r="S204">
        <f t="shared" si="94"/>
        <v>2.9105699597030736E-2</v>
      </c>
      <c r="T204">
        <f t="shared" si="95"/>
        <v>1.6757827040714667E-2</v>
      </c>
      <c r="U204">
        <f t="shared" si="96"/>
        <v>5.1596467467463575E-2</v>
      </c>
      <c r="V204">
        <f t="shared" si="97"/>
        <v>2.9987690493910459E-2</v>
      </c>
      <c r="W204">
        <f t="shared" si="98"/>
        <v>3.7484613117388073E-3</v>
      </c>
      <c r="X204">
        <f t="shared" si="99"/>
        <v>2.2049772421992983E-3</v>
      </c>
      <c r="Y204">
        <f t="shared" si="100"/>
        <v>1.4552849798515368E-2</v>
      </c>
      <c r="Z204">
        <f t="shared" si="101"/>
        <v>8.3789135203573336E-3</v>
      </c>
      <c r="AA204">
        <f t="shared" si="102"/>
        <v>2.5798233733731787E-2</v>
      </c>
      <c r="AB204">
        <f t="shared" si="103"/>
        <v>1.4993845246955229E-2</v>
      </c>
    </row>
    <row r="205" spans="1:28" x14ac:dyDescent="0.25">
      <c r="A205">
        <v>203</v>
      </c>
      <c r="B205">
        <v>0.81174811122236312</v>
      </c>
      <c r="C205">
        <f t="shared" si="78"/>
        <v>0.12987969779557809</v>
      </c>
      <c r="D205">
        <f t="shared" si="79"/>
        <v>8.9292292234459947E-2</v>
      </c>
      <c r="E205">
        <f t="shared" si="80"/>
        <v>9.7409773346683576E-2</v>
      </c>
      <c r="F205">
        <f t="shared" si="81"/>
        <v>7.3057330010012675E-2</v>
      </c>
      <c r="G205">
        <f t="shared" si="82"/>
        <v>9.7409773346683576E-2</v>
      </c>
      <c r="H205">
        <f t="shared" si="83"/>
        <v>7.3057330010012675E-2</v>
      </c>
      <c r="I205">
        <f t="shared" si="84"/>
        <v>0.13799717890780175</v>
      </c>
      <c r="J205">
        <f t="shared" si="85"/>
        <v>0.10146851390279539</v>
      </c>
      <c r="K205">
        <f t="shared" si="86"/>
        <v>0.10390375823646249</v>
      </c>
      <c r="L205">
        <f t="shared" si="87"/>
        <v>6.9810337565123226E-2</v>
      </c>
      <c r="M205">
        <f t="shared" si="88"/>
        <v>0.13799717890780175</v>
      </c>
      <c r="N205">
        <f t="shared" si="89"/>
        <v>0.12257396479457683</v>
      </c>
      <c r="O205">
        <f t="shared" si="90"/>
        <v>0.13799717890780175</v>
      </c>
      <c r="P205">
        <f t="shared" si="91"/>
        <v>6.4939848897789046E-2</v>
      </c>
      <c r="Q205">
        <f t="shared" si="92"/>
        <v>9.1998119271867827E-3</v>
      </c>
      <c r="R205">
        <f t="shared" si="93"/>
        <v>5.4116540748157535E-3</v>
      </c>
      <c r="S205">
        <f t="shared" si="94"/>
        <v>3.5716916893783979E-2</v>
      </c>
      <c r="T205">
        <f t="shared" si="95"/>
        <v>2.0564285484299866E-2</v>
      </c>
      <c r="U205">
        <f t="shared" si="96"/>
        <v>6.3316352675344328E-2</v>
      </c>
      <c r="V205">
        <f t="shared" si="97"/>
        <v>3.6799247708747131E-2</v>
      </c>
      <c r="W205">
        <f t="shared" si="98"/>
        <v>4.5999059635933913E-3</v>
      </c>
      <c r="X205">
        <f t="shared" si="99"/>
        <v>2.7058270374078768E-3</v>
      </c>
      <c r="Y205">
        <f t="shared" si="100"/>
        <v>1.7858458446891989E-2</v>
      </c>
      <c r="Z205">
        <f t="shared" si="101"/>
        <v>1.0282142742149933E-2</v>
      </c>
      <c r="AA205">
        <f t="shared" si="102"/>
        <v>3.1658176337672164E-2</v>
      </c>
      <c r="AB205">
        <f t="shared" si="103"/>
        <v>1.8399623854373565E-2</v>
      </c>
    </row>
    <row r="206" spans="1:28" x14ac:dyDescent="0.25">
      <c r="A206">
        <v>204</v>
      </c>
      <c r="B206">
        <v>0.5978360322381131</v>
      </c>
      <c r="C206">
        <f t="shared" si="78"/>
        <v>9.5653765158098092E-2</v>
      </c>
      <c r="D206">
        <f t="shared" si="79"/>
        <v>6.5761963546192445E-2</v>
      </c>
      <c r="E206">
        <f t="shared" si="80"/>
        <v>7.1740323868573569E-2</v>
      </c>
      <c r="F206">
        <f t="shared" si="81"/>
        <v>5.3805242901430177E-2</v>
      </c>
      <c r="G206">
        <f t="shared" si="82"/>
        <v>7.1740323868573569E-2</v>
      </c>
      <c r="H206">
        <f t="shared" si="83"/>
        <v>5.3805242901430177E-2</v>
      </c>
      <c r="I206">
        <f t="shared" si="84"/>
        <v>0.10163212548047923</v>
      </c>
      <c r="J206">
        <f t="shared" si="85"/>
        <v>7.4729504029764138E-2</v>
      </c>
      <c r="K206">
        <f t="shared" si="86"/>
        <v>7.6523012126478482E-2</v>
      </c>
      <c r="L206">
        <f t="shared" si="87"/>
        <v>5.141389877247772E-2</v>
      </c>
      <c r="M206">
        <f t="shared" si="88"/>
        <v>0.10163212548047923</v>
      </c>
      <c r="N206">
        <f t="shared" si="89"/>
        <v>9.0273240867955074E-2</v>
      </c>
      <c r="O206">
        <f t="shared" si="90"/>
        <v>0.10163212548047923</v>
      </c>
      <c r="P206">
        <f t="shared" si="91"/>
        <v>4.7826882579049046E-2</v>
      </c>
      <c r="Q206">
        <f t="shared" si="92"/>
        <v>6.7754750320319487E-3</v>
      </c>
      <c r="R206">
        <f t="shared" si="93"/>
        <v>3.9855735482540872E-3</v>
      </c>
      <c r="S206">
        <f t="shared" si="94"/>
        <v>2.6304785418476976E-2</v>
      </c>
      <c r="T206">
        <f t="shared" si="95"/>
        <v>1.5145179483365532E-2</v>
      </c>
      <c r="U206">
        <f t="shared" si="96"/>
        <v>4.6631210514572821E-2</v>
      </c>
      <c r="V206">
        <f t="shared" si="97"/>
        <v>2.7101900128127795E-2</v>
      </c>
      <c r="W206">
        <f t="shared" si="98"/>
        <v>3.3877375160159743E-3</v>
      </c>
      <c r="X206">
        <f t="shared" si="99"/>
        <v>1.9927867741270436E-3</v>
      </c>
      <c r="Y206">
        <f t="shared" si="100"/>
        <v>1.3152392709238488E-2</v>
      </c>
      <c r="Z206">
        <f t="shared" si="101"/>
        <v>7.5725897416827658E-3</v>
      </c>
      <c r="AA206">
        <f t="shared" si="102"/>
        <v>2.3315605257286411E-2</v>
      </c>
      <c r="AB206">
        <f t="shared" si="103"/>
        <v>1.3550950064063897E-2</v>
      </c>
    </row>
    <row r="207" spans="1:28" x14ac:dyDescent="0.25">
      <c r="A207">
        <v>205</v>
      </c>
      <c r="B207">
        <v>0.52932375176194557</v>
      </c>
      <c r="C207">
        <f t="shared" si="78"/>
        <v>8.4691800281911297E-2</v>
      </c>
      <c r="D207">
        <f t="shared" si="79"/>
        <v>5.8225612693814016E-2</v>
      </c>
      <c r="E207">
        <f t="shared" si="80"/>
        <v>6.351885021143347E-2</v>
      </c>
      <c r="F207">
        <f t="shared" si="81"/>
        <v>4.7639137658575102E-2</v>
      </c>
      <c r="G207">
        <f t="shared" si="82"/>
        <v>6.351885021143347E-2</v>
      </c>
      <c r="H207">
        <f t="shared" si="83"/>
        <v>4.7639137658575102E-2</v>
      </c>
      <c r="I207">
        <f t="shared" si="84"/>
        <v>8.9985037799530751E-2</v>
      </c>
      <c r="J207">
        <f t="shared" si="85"/>
        <v>6.6165468970243196E-2</v>
      </c>
      <c r="K207">
        <f t="shared" si="86"/>
        <v>6.7753440225529038E-2</v>
      </c>
      <c r="L207">
        <f t="shared" si="87"/>
        <v>4.5521842651527318E-2</v>
      </c>
      <c r="M207">
        <f t="shared" si="88"/>
        <v>8.9985037799530751E-2</v>
      </c>
      <c r="N207">
        <f t="shared" si="89"/>
        <v>7.9927886516053773E-2</v>
      </c>
      <c r="O207">
        <f t="shared" si="90"/>
        <v>8.9985037799530751E-2</v>
      </c>
      <c r="P207">
        <f t="shared" si="91"/>
        <v>4.2345900140955649E-2</v>
      </c>
      <c r="Q207">
        <f t="shared" si="92"/>
        <v>5.9990025199687172E-3</v>
      </c>
      <c r="R207">
        <f t="shared" si="93"/>
        <v>3.5288250117463038E-3</v>
      </c>
      <c r="S207">
        <f t="shared" si="94"/>
        <v>2.3290245077525605E-2</v>
      </c>
      <c r="T207">
        <f t="shared" si="95"/>
        <v>1.3409535044635955E-2</v>
      </c>
      <c r="U207">
        <f t="shared" si="96"/>
        <v>4.1287252637431757E-2</v>
      </c>
      <c r="V207">
        <f t="shared" si="97"/>
        <v>2.3996010079874869E-2</v>
      </c>
      <c r="W207">
        <f t="shared" si="98"/>
        <v>2.9995012599843586E-3</v>
      </c>
      <c r="X207">
        <f t="shared" si="99"/>
        <v>1.7644125058731519E-3</v>
      </c>
      <c r="Y207">
        <f t="shared" si="100"/>
        <v>1.1645122538762803E-2</v>
      </c>
      <c r="Z207">
        <f t="shared" si="101"/>
        <v>6.7047675223179774E-3</v>
      </c>
      <c r="AA207">
        <f t="shared" si="102"/>
        <v>2.0643626318715878E-2</v>
      </c>
      <c r="AB207">
        <f t="shared" si="103"/>
        <v>1.1998005039937434E-2</v>
      </c>
    </row>
    <row r="208" spans="1:28" x14ac:dyDescent="0.25">
      <c r="A208">
        <v>206</v>
      </c>
      <c r="B208">
        <v>0.50096405532679067</v>
      </c>
      <c r="C208">
        <f t="shared" si="78"/>
        <v>8.0154248852286503E-2</v>
      </c>
      <c r="D208">
        <f t="shared" si="79"/>
        <v>5.5106046085946971E-2</v>
      </c>
      <c r="E208">
        <f t="shared" si="80"/>
        <v>6.0115686639214877E-2</v>
      </c>
      <c r="F208">
        <f t="shared" si="81"/>
        <v>4.5086764979411158E-2</v>
      </c>
      <c r="G208">
        <f t="shared" si="82"/>
        <v>6.0115686639214877E-2</v>
      </c>
      <c r="H208">
        <f t="shared" si="83"/>
        <v>4.5086764979411158E-2</v>
      </c>
      <c r="I208">
        <f t="shared" si="84"/>
        <v>8.5163889405554416E-2</v>
      </c>
      <c r="J208">
        <f t="shared" si="85"/>
        <v>6.2620506915848834E-2</v>
      </c>
      <c r="K208">
        <f t="shared" si="86"/>
        <v>6.4123399081829208E-2</v>
      </c>
      <c r="L208">
        <f t="shared" si="87"/>
        <v>4.3082908758103992E-2</v>
      </c>
      <c r="M208">
        <f t="shared" si="88"/>
        <v>8.5163889405554416E-2</v>
      </c>
      <c r="N208">
        <f t="shared" si="89"/>
        <v>7.5645572354345395E-2</v>
      </c>
      <c r="O208">
        <f t="shared" si="90"/>
        <v>8.5163889405554416E-2</v>
      </c>
      <c r="P208">
        <f t="shared" si="91"/>
        <v>4.0077124426143251E-2</v>
      </c>
      <c r="Q208">
        <f t="shared" si="92"/>
        <v>5.677592627036961E-3</v>
      </c>
      <c r="R208">
        <f t="shared" si="93"/>
        <v>3.3397603688452709E-3</v>
      </c>
      <c r="S208">
        <f t="shared" si="94"/>
        <v>2.2042418434378788E-2</v>
      </c>
      <c r="T208">
        <f t="shared" si="95"/>
        <v>1.2691089401612029E-2</v>
      </c>
      <c r="U208">
        <f t="shared" si="96"/>
        <v>3.9075196315489676E-2</v>
      </c>
      <c r="V208">
        <f t="shared" si="97"/>
        <v>2.2710370508147844E-2</v>
      </c>
      <c r="W208">
        <f t="shared" si="98"/>
        <v>2.8387963135184805E-3</v>
      </c>
      <c r="X208">
        <f t="shared" si="99"/>
        <v>1.6698801844226355E-3</v>
      </c>
      <c r="Y208">
        <f t="shared" si="100"/>
        <v>1.1021209217189394E-2</v>
      </c>
      <c r="Z208">
        <f t="shared" si="101"/>
        <v>6.3455447008060146E-3</v>
      </c>
      <c r="AA208">
        <f t="shared" si="102"/>
        <v>1.9537598157744838E-2</v>
      </c>
      <c r="AB208">
        <f t="shared" si="103"/>
        <v>1.1355185254073922E-2</v>
      </c>
    </row>
    <row r="209" spans="1:28" x14ac:dyDescent="0.25">
      <c r="A209">
        <v>207</v>
      </c>
      <c r="B209">
        <v>0.46015463305629478</v>
      </c>
      <c r="C209">
        <f t="shared" si="78"/>
        <v>7.3624741289007173E-2</v>
      </c>
      <c r="D209">
        <f t="shared" si="79"/>
        <v>5.061700963619243E-2</v>
      </c>
      <c r="E209">
        <f t="shared" si="80"/>
        <v>5.5218555966755373E-2</v>
      </c>
      <c r="F209">
        <f t="shared" si="81"/>
        <v>4.141391697506653E-2</v>
      </c>
      <c r="G209">
        <f t="shared" si="82"/>
        <v>5.5218555966755373E-2</v>
      </c>
      <c r="H209">
        <f t="shared" si="83"/>
        <v>4.141391697506653E-2</v>
      </c>
      <c r="I209">
        <f t="shared" si="84"/>
        <v>7.8226287619570123E-2</v>
      </c>
      <c r="J209">
        <f t="shared" si="85"/>
        <v>5.7519329132036848E-2</v>
      </c>
      <c r="K209">
        <f t="shared" si="86"/>
        <v>5.8899793031205731E-2</v>
      </c>
      <c r="L209">
        <f t="shared" si="87"/>
        <v>3.9573298442841347E-2</v>
      </c>
      <c r="M209">
        <f t="shared" si="88"/>
        <v>7.8226287619570123E-2</v>
      </c>
      <c r="N209">
        <f t="shared" si="89"/>
        <v>6.9483349591500515E-2</v>
      </c>
      <c r="O209">
        <f t="shared" si="90"/>
        <v>7.8226287619570123E-2</v>
      </c>
      <c r="P209">
        <f t="shared" si="91"/>
        <v>3.6812370644503586E-2</v>
      </c>
      <c r="Q209">
        <f t="shared" si="92"/>
        <v>5.2150858413046747E-3</v>
      </c>
      <c r="R209">
        <f t="shared" si="93"/>
        <v>3.0676975537086318E-3</v>
      </c>
      <c r="S209">
        <f t="shared" si="94"/>
        <v>2.0246803854476969E-2</v>
      </c>
      <c r="T209">
        <f t="shared" si="95"/>
        <v>1.1657250704092801E-2</v>
      </c>
      <c r="U209">
        <f t="shared" si="96"/>
        <v>3.5892061378390995E-2</v>
      </c>
      <c r="V209">
        <f t="shared" si="97"/>
        <v>2.0860343365218699E-2</v>
      </c>
      <c r="W209">
        <f t="shared" si="98"/>
        <v>2.6075429206523374E-3</v>
      </c>
      <c r="X209">
        <f t="shared" si="99"/>
        <v>1.5338487768543159E-3</v>
      </c>
      <c r="Y209">
        <f t="shared" si="100"/>
        <v>1.0123401927238485E-2</v>
      </c>
      <c r="Z209">
        <f t="shared" si="101"/>
        <v>5.8286253520464003E-3</v>
      </c>
      <c r="AA209">
        <f t="shared" si="102"/>
        <v>1.7946030689195498E-2</v>
      </c>
      <c r="AB209">
        <f t="shared" si="103"/>
        <v>1.0430171682609349E-2</v>
      </c>
    </row>
    <row r="210" spans="1:28" x14ac:dyDescent="0.25">
      <c r="A210">
        <v>208</v>
      </c>
      <c r="B210">
        <v>0.4522475220503796</v>
      </c>
      <c r="C210">
        <f t="shared" si="78"/>
        <v>7.2359603528060742E-2</v>
      </c>
      <c r="D210">
        <f t="shared" si="79"/>
        <v>4.974722742554176E-2</v>
      </c>
      <c r="E210">
        <f t="shared" si="80"/>
        <v>5.4269702646045553E-2</v>
      </c>
      <c r="F210">
        <f t="shared" si="81"/>
        <v>4.0702276984534165E-2</v>
      </c>
      <c r="G210">
        <f t="shared" si="82"/>
        <v>5.4269702646045553E-2</v>
      </c>
      <c r="H210">
        <f t="shared" si="83"/>
        <v>4.0702276984534165E-2</v>
      </c>
      <c r="I210">
        <f t="shared" si="84"/>
        <v>7.6882078748564536E-2</v>
      </c>
      <c r="J210">
        <f t="shared" si="85"/>
        <v>5.653094025629745E-2</v>
      </c>
      <c r="K210">
        <f t="shared" si="86"/>
        <v>5.7887682822448591E-2</v>
      </c>
      <c r="L210">
        <f t="shared" si="87"/>
        <v>3.8893286896332646E-2</v>
      </c>
      <c r="M210">
        <f t="shared" si="88"/>
        <v>7.6882078748564536E-2</v>
      </c>
      <c r="N210">
        <f t="shared" si="89"/>
        <v>6.8289375829607313E-2</v>
      </c>
      <c r="O210">
        <f t="shared" si="90"/>
        <v>7.6882078748564536E-2</v>
      </c>
      <c r="P210">
        <f t="shared" si="91"/>
        <v>3.6179801764030371E-2</v>
      </c>
      <c r="Q210">
        <f t="shared" si="92"/>
        <v>5.1254719165709688E-3</v>
      </c>
      <c r="R210">
        <f t="shared" si="93"/>
        <v>3.0149834803358637E-3</v>
      </c>
      <c r="S210">
        <f t="shared" si="94"/>
        <v>1.9898890970216701E-2</v>
      </c>
      <c r="T210">
        <f t="shared" si="95"/>
        <v>1.1456937225276282E-2</v>
      </c>
      <c r="U210">
        <f t="shared" si="96"/>
        <v>3.5275306719929608E-2</v>
      </c>
      <c r="V210">
        <f t="shared" si="97"/>
        <v>2.0501887666283875E-2</v>
      </c>
      <c r="W210">
        <f t="shared" si="98"/>
        <v>2.5627359582854844E-3</v>
      </c>
      <c r="X210">
        <f t="shared" si="99"/>
        <v>1.5074917401679318E-3</v>
      </c>
      <c r="Y210">
        <f t="shared" si="100"/>
        <v>9.9494454851083505E-3</v>
      </c>
      <c r="Z210">
        <f t="shared" si="101"/>
        <v>5.7284686126381412E-3</v>
      </c>
      <c r="AA210">
        <f t="shared" si="102"/>
        <v>1.7637653359964804E-2</v>
      </c>
      <c r="AB210">
        <f t="shared" si="103"/>
        <v>1.0250943833141938E-2</v>
      </c>
    </row>
    <row r="211" spans="1:28" x14ac:dyDescent="0.25">
      <c r="A211">
        <v>209</v>
      </c>
      <c r="B211">
        <v>0.47068034499273748</v>
      </c>
      <c r="C211">
        <f t="shared" si="78"/>
        <v>7.5308855198837996E-2</v>
      </c>
      <c r="D211">
        <f t="shared" si="79"/>
        <v>5.1774837949201125E-2</v>
      </c>
      <c r="E211">
        <f t="shared" si="80"/>
        <v>5.6481641399128493E-2</v>
      </c>
      <c r="F211">
        <f t="shared" si="81"/>
        <v>4.2361231049346373E-2</v>
      </c>
      <c r="G211">
        <f t="shared" si="82"/>
        <v>5.6481641399128493E-2</v>
      </c>
      <c r="H211">
        <f t="shared" si="83"/>
        <v>4.2361231049346373E-2</v>
      </c>
      <c r="I211">
        <f t="shared" si="84"/>
        <v>8.0015658648765378E-2</v>
      </c>
      <c r="J211">
        <f t="shared" si="85"/>
        <v>5.8835043124092185E-2</v>
      </c>
      <c r="K211">
        <f t="shared" si="86"/>
        <v>6.0247084159070395E-2</v>
      </c>
      <c r="L211">
        <f t="shared" si="87"/>
        <v>4.0478509669375419E-2</v>
      </c>
      <c r="M211">
        <f t="shared" si="88"/>
        <v>8.0015658648765378E-2</v>
      </c>
      <c r="N211">
        <f t="shared" si="89"/>
        <v>7.1072732093903357E-2</v>
      </c>
      <c r="O211">
        <f t="shared" si="90"/>
        <v>8.0015658648765378E-2</v>
      </c>
      <c r="P211">
        <f t="shared" si="91"/>
        <v>3.7654427599418998E-2</v>
      </c>
      <c r="Q211">
        <f t="shared" si="92"/>
        <v>5.3343772432510247E-3</v>
      </c>
      <c r="R211">
        <f t="shared" si="93"/>
        <v>3.1378689666182497E-3</v>
      </c>
      <c r="S211">
        <f t="shared" si="94"/>
        <v>2.0709935179680446E-2</v>
      </c>
      <c r="T211">
        <f t="shared" si="95"/>
        <v>1.192390207314935E-2</v>
      </c>
      <c r="U211">
        <f t="shared" si="96"/>
        <v>3.6713066909433524E-2</v>
      </c>
      <c r="V211">
        <f t="shared" si="97"/>
        <v>2.1337508973004099E-2</v>
      </c>
      <c r="W211">
        <f t="shared" si="98"/>
        <v>2.6671886216255124E-3</v>
      </c>
      <c r="X211">
        <f t="shared" si="99"/>
        <v>1.5689344833091248E-3</v>
      </c>
      <c r="Y211">
        <f t="shared" si="100"/>
        <v>1.0354967589840223E-2</v>
      </c>
      <c r="Z211">
        <f t="shared" si="101"/>
        <v>5.9619510365746748E-3</v>
      </c>
      <c r="AA211">
        <f t="shared" si="102"/>
        <v>1.8356533454716762E-2</v>
      </c>
      <c r="AB211">
        <f t="shared" si="103"/>
        <v>1.0668754486502049E-2</v>
      </c>
    </row>
    <row r="212" spans="1:28" x14ac:dyDescent="0.25">
      <c r="A212">
        <v>210</v>
      </c>
      <c r="B212">
        <v>0.69299442543241208</v>
      </c>
      <c r="C212">
        <f t="shared" si="78"/>
        <v>0.11087910806918594</v>
      </c>
      <c r="D212">
        <f t="shared" si="79"/>
        <v>7.6229386797565329E-2</v>
      </c>
      <c r="E212">
        <f t="shared" si="80"/>
        <v>8.315933105188944E-2</v>
      </c>
      <c r="F212">
        <f t="shared" si="81"/>
        <v>6.2369498288917087E-2</v>
      </c>
      <c r="G212">
        <f t="shared" si="82"/>
        <v>8.315933105188944E-2</v>
      </c>
      <c r="H212">
        <f t="shared" si="83"/>
        <v>6.2369498288917087E-2</v>
      </c>
      <c r="I212">
        <f t="shared" si="84"/>
        <v>0.11780905232351006</v>
      </c>
      <c r="J212">
        <f t="shared" si="85"/>
        <v>8.6624303179051509E-2</v>
      </c>
      <c r="K212">
        <f t="shared" si="86"/>
        <v>8.8703286455348751E-2</v>
      </c>
      <c r="L212">
        <f t="shared" si="87"/>
        <v>5.9597520587187432E-2</v>
      </c>
      <c r="M212">
        <f t="shared" si="88"/>
        <v>0.11780905232351006</v>
      </c>
      <c r="N212">
        <f t="shared" si="89"/>
        <v>0.10464215824029421</v>
      </c>
      <c r="O212">
        <f t="shared" si="90"/>
        <v>0.11780905232351006</v>
      </c>
      <c r="P212">
        <f t="shared" si="91"/>
        <v>5.5439554034592969E-2</v>
      </c>
      <c r="Q212">
        <f t="shared" si="92"/>
        <v>7.8539368215673373E-3</v>
      </c>
      <c r="R212">
        <f t="shared" si="93"/>
        <v>4.6199628362160799E-3</v>
      </c>
      <c r="S212">
        <f t="shared" si="94"/>
        <v>3.049175471902613E-2</v>
      </c>
      <c r="T212">
        <f t="shared" si="95"/>
        <v>1.7555858777621107E-2</v>
      </c>
      <c r="U212">
        <f t="shared" si="96"/>
        <v>5.4053565183728142E-2</v>
      </c>
      <c r="V212">
        <f t="shared" si="97"/>
        <v>3.1415747286269349E-2</v>
      </c>
      <c r="W212">
        <f t="shared" si="98"/>
        <v>3.9269684107836687E-3</v>
      </c>
      <c r="X212">
        <f t="shared" si="99"/>
        <v>2.30998141810804E-3</v>
      </c>
      <c r="Y212">
        <f t="shared" si="100"/>
        <v>1.5245877359513065E-2</v>
      </c>
      <c r="Z212">
        <f t="shared" si="101"/>
        <v>8.7779293888105535E-3</v>
      </c>
      <c r="AA212">
        <f t="shared" si="102"/>
        <v>2.7026782591864071E-2</v>
      </c>
      <c r="AB212">
        <f t="shared" si="103"/>
        <v>1.5707873643134675E-2</v>
      </c>
    </row>
    <row r="213" spans="1:28" x14ac:dyDescent="0.25">
      <c r="A213">
        <v>211</v>
      </c>
      <c r="B213">
        <v>0.60474668415363264</v>
      </c>
      <c r="C213">
        <f t="shared" si="78"/>
        <v>9.6759469464581221E-2</v>
      </c>
      <c r="D213">
        <f t="shared" si="79"/>
        <v>6.6522135256899595E-2</v>
      </c>
      <c r="E213">
        <f t="shared" si="80"/>
        <v>7.2569602098435909E-2</v>
      </c>
      <c r="F213">
        <f t="shared" si="81"/>
        <v>5.4427201573826939E-2</v>
      </c>
      <c r="G213">
        <f t="shared" si="82"/>
        <v>7.2569602098435909E-2</v>
      </c>
      <c r="H213">
        <f t="shared" si="83"/>
        <v>5.4427201573826939E-2</v>
      </c>
      <c r="I213">
        <f t="shared" si="84"/>
        <v>0.10280693630611755</v>
      </c>
      <c r="J213">
        <f t="shared" si="85"/>
        <v>7.559333551920408E-2</v>
      </c>
      <c r="K213">
        <f t="shared" si="86"/>
        <v>7.7407575571664985E-2</v>
      </c>
      <c r="L213">
        <f t="shared" si="87"/>
        <v>5.2008214837212401E-2</v>
      </c>
      <c r="M213">
        <f t="shared" si="88"/>
        <v>0.10280693630611755</v>
      </c>
      <c r="N213">
        <f t="shared" si="89"/>
        <v>9.1316749307198519E-2</v>
      </c>
      <c r="O213">
        <f t="shared" si="90"/>
        <v>0.10280693630611755</v>
      </c>
      <c r="P213">
        <f t="shared" si="91"/>
        <v>4.8379734732290611E-2</v>
      </c>
      <c r="Q213">
        <f t="shared" si="92"/>
        <v>6.8537957537411704E-3</v>
      </c>
      <c r="R213">
        <f t="shared" si="93"/>
        <v>4.0316445610242176E-3</v>
      </c>
      <c r="S213">
        <f t="shared" si="94"/>
        <v>2.6608854102759833E-2</v>
      </c>
      <c r="T213">
        <f t="shared" si="95"/>
        <v>1.5320249331892027E-2</v>
      </c>
      <c r="U213">
        <f t="shared" si="96"/>
        <v>4.7170241363983345E-2</v>
      </c>
      <c r="V213">
        <f t="shared" si="97"/>
        <v>2.7415183014964681E-2</v>
      </c>
      <c r="W213">
        <f t="shared" si="98"/>
        <v>3.4268978768705852E-3</v>
      </c>
      <c r="X213">
        <f t="shared" si="99"/>
        <v>2.0158222805121088E-3</v>
      </c>
      <c r="Y213">
        <f t="shared" si="100"/>
        <v>1.3304427051379917E-2</v>
      </c>
      <c r="Z213">
        <f t="shared" si="101"/>
        <v>7.6601246659460135E-3</v>
      </c>
      <c r="AA213">
        <f t="shared" si="102"/>
        <v>2.3585120681991673E-2</v>
      </c>
      <c r="AB213">
        <f t="shared" si="103"/>
        <v>1.3707591507482341E-2</v>
      </c>
    </row>
    <row r="214" spans="1:28" x14ac:dyDescent="0.25">
      <c r="A214">
        <v>212</v>
      </c>
      <c r="B214">
        <v>0.59928287800008162</v>
      </c>
      <c r="C214">
        <f t="shared" si="78"/>
        <v>9.5885260480013057E-2</v>
      </c>
      <c r="D214">
        <f t="shared" si="79"/>
        <v>6.5921116580008973E-2</v>
      </c>
      <c r="E214">
        <f t="shared" si="80"/>
        <v>7.1913945360009793E-2</v>
      </c>
      <c r="F214">
        <f t="shared" si="81"/>
        <v>5.3935459020007341E-2</v>
      </c>
      <c r="G214">
        <f t="shared" si="82"/>
        <v>7.1913945360009793E-2</v>
      </c>
      <c r="H214">
        <f t="shared" si="83"/>
        <v>5.3935459020007341E-2</v>
      </c>
      <c r="I214">
        <f t="shared" si="84"/>
        <v>0.10187808926001388</v>
      </c>
      <c r="J214">
        <f t="shared" si="85"/>
        <v>7.4910359750010203E-2</v>
      </c>
      <c r="K214">
        <f t="shared" si="86"/>
        <v>7.6708208384010448E-2</v>
      </c>
      <c r="L214">
        <f t="shared" si="87"/>
        <v>5.1538327508007013E-2</v>
      </c>
      <c r="M214">
        <f t="shared" si="88"/>
        <v>0.10187808926001388</v>
      </c>
      <c r="N214">
        <f t="shared" si="89"/>
        <v>9.0491714578012319E-2</v>
      </c>
      <c r="O214">
        <f t="shared" si="90"/>
        <v>0.10187808926001388</v>
      </c>
      <c r="P214">
        <f t="shared" si="91"/>
        <v>4.7942630240006529E-2</v>
      </c>
      <c r="Q214">
        <f t="shared" si="92"/>
        <v>6.7918726173342592E-3</v>
      </c>
      <c r="R214">
        <f t="shared" si="93"/>
        <v>3.9952191866672107E-3</v>
      </c>
      <c r="S214">
        <f t="shared" si="94"/>
        <v>2.6368446632003589E-2</v>
      </c>
      <c r="T214">
        <f t="shared" si="95"/>
        <v>1.5181832909335401E-2</v>
      </c>
      <c r="U214">
        <f t="shared" si="96"/>
        <v>4.6744064484006365E-2</v>
      </c>
      <c r="V214">
        <f t="shared" si="97"/>
        <v>2.7167490469337037E-2</v>
      </c>
      <c r="W214">
        <f t="shared" si="98"/>
        <v>3.3959363086671296E-3</v>
      </c>
      <c r="X214">
        <f t="shared" si="99"/>
        <v>1.9976095933336054E-3</v>
      </c>
      <c r="Y214">
        <f t="shared" si="100"/>
        <v>1.3184223316001794E-2</v>
      </c>
      <c r="Z214">
        <f t="shared" si="101"/>
        <v>7.5909164546677007E-3</v>
      </c>
      <c r="AA214">
        <f t="shared" si="102"/>
        <v>2.3372032242003182E-2</v>
      </c>
      <c r="AB214">
        <f t="shared" si="103"/>
        <v>1.3583745234668518E-2</v>
      </c>
    </row>
    <row r="215" spans="1:28" x14ac:dyDescent="0.25">
      <c r="A215">
        <v>213</v>
      </c>
      <c r="B215">
        <v>0.55386916699716959</v>
      </c>
      <c r="C215">
        <f t="shared" si="78"/>
        <v>8.861906671954714E-2</v>
      </c>
      <c r="D215">
        <f t="shared" si="79"/>
        <v>6.0925608369688654E-2</v>
      </c>
      <c r="E215">
        <f t="shared" si="80"/>
        <v>6.6464300039660348E-2</v>
      </c>
      <c r="F215">
        <f t="shared" si="81"/>
        <v>4.9848225029745265E-2</v>
      </c>
      <c r="G215">
        <f t="shared" si="82"/>
        <v>6.6464300039660348E-2</v>
      </c>
      <c r="H215">
        <f t="shared" si="83"/>
        <v>4.9848225029745265E-2</v>
      </c>
      <c r="I215">
        <f t="shared" si="84"/>
        <v>9.4157758389518842E-2</v>
      </c>
      <c r="J215">
        <f t="shared" si="85"/>
        <v>6.9233645874646199E-2</v>
      </c>
      <c r="K215">
        <f t="shared" si="86"/>
        <v>7.0895253375637707E-2</v>
      </c>
      <c r="L215">
        <f t="shared" si="87"/>
        <v>4.7632748361756579E-2</v>
      </c>
      <c r="M215">
        <f t="shared" si="88"/>
        <v>9.4157758389518842E-2</v>
      </c>
      <c r="N215">
        <f t="shared" si="89"/>
        <v>8.3634244216572604E-2</v>
      </c>
      <c r="O215">
        <f t="shared" si="90"/>
        <v>9.4157758389518842E-2</v>
      </c>
      <c r="P215">
        <f t="shared" si="91"/>
        <v>4.430953335977357E-2</v>
      </c>
      <c r="Q215">
        <f t="shared" si="92"/>
        <v>6.2771838926345891E-3</v>
      </c>
      <c r="R215">
        <f t="shared" si="93"/>
        <v>3.6924611133144639E-3</v>
      </c>
      <c r="S215">
        <f t="shared" si="94"/>
        <v>2.4370243347875461E-2</v>
      </c>
      <c r="T215">
        <f t="shared" si="95"/>
        <v>1.4031352230594962E-2</v>
      </c>
      <c r="U215">
        <f t="shared" si="96"/>
        <v>4.3201795025779227E-2</v>
      </c>
      <c r="V215">
        <f t="shared" si="97"/>
        <v>2.5108735570538356E-2</v>
      </c>
      <c r="W215">
        <f t="shared" si="98"/>
        <v>3.1385919463172945E-3</v>
      </c>
      <c r="X215">
        <f t="shared" si="99"/>
        <v>1.8462305566572319E-3</v>
      </c>
      <c r="Y215">
        <f t="shared" si="100"/>
        <v>1.218512167393773E-2</v>
      </c>
      <c r="Z215">
        <f t="shared" si="101"/>
        <v>7.015676115297481E-3</v>
      </c>
      <c r="AA215">
        <f t="shared" si="102"/>
        <v>2.1600897512889614E-2</v>
      </c>
      <c r="AB215">
        <f t="shared" si="103"/>
        <v>1.2554367785269178E-2</v>
      </c>
    </row>
    <row r="216" spans="1:28" x14ac:dyDescent="0.25">
      <c r="A216">
        <v>214</v>
      </c>
      <c r="B216">
        <v>0.50181629637811476</v>
      </c>
      <c r="C216">
        <f t="shared" si="78"/>
        <v>8.0290607420498358E-2</v>
      </c>
      <c r="D216">
        <f t="shared" si="79"/>
        <v>5.519979260159262E-2</v>
      </c>
      <c r="E216">
        <f t="shared" si="80"/>
        <v>6.0217955565373765E-2</v>
      </c>
      <c r="F216">
        <f t="shared" si="81"/>
        <v>4.5163466674030324E-2</v>
      </c>
      <c r="G216">
        <f t="shared" si="82"/>
        <v>6.0217955565373765E-2</v>
      </c>
      <c r="H216">
        <f t="shared" si="83"/>
        <v>4.5163466674030324E-2</v>
      </c>
      <c r="I216">
        <f t="shared" si="84"/>
        <v>8.5308770384279517E-2</v>
      </c>
      <c r="J216">
        <f t="shared" si="85"/>
        <v>6.2727037047264345E-2</v>
      </c>
      <c r="K216">
        <f t="shared" si="86"/>
        <v>6.4232485936398687E-2</v>
      </c>
      <c r="L216">
        <f t="shared" si="87"/>
        <v>4.3156201488517863E-2</v>
      </c>
      <c r="M216">
        <f t="shared" si="88"/>
        <v>8.5308770384279517E-2</v>
      </c>
      <c r="N216">
        <f t="shared" si="89"/>
        <v>7.5774260753095332E-2</v>
      </c>
      <c r="O216">
        <f t="shared" si="90"/>
        <v>8.5308770384279517E-2</v>
      </c>
      <c r="P216">
        <f t="shared" si="91"/>
        <v>4.0145303710249179E-2</v>
      </c>
      <c r="Q216">
        <f t="shared" si="92"/>
        <v>5.6872513589519679E-3</v>
      </c>
      <c r="R216">
        <f t="shared" si="93"/>
        <v>3.3454419758540983E-3</v>
      </c>
      <c r="S216">
        <f t="shared" si="94"/>
        <v>2.2079917040637047E-2</v>
      </c>
      <c r="T216">
        <f t="shared" si="95"/>
        <v>1.2712679508245573E-2</v>
      </c>
      <c r="U216">
        <f t="shared" si="96"/>
        <v>3.9141671117492949E-2</v>
      </c>
      <c r="V216">
        <f t="shared" si="97"/>
        <v>2.2749005435807872E-2</v>
      </c>
      <c r="W216">
        <f t="shared" si="98"/>
        <v>2.843625679475984E-3</v>
      </c>
      <c r="X216">
        <f t="shared" si="99"/>
        <v>1.6727209879270491E-3</v>
      </c>
      <c r="Y216">
        <f t="shared" si="100"/>
        <v>1.1039958520318523E-2</v>
      </c>
      <c r="Z216">
        <f t="shared" si="101"/>
        <v>6.3563397541227867E-3</v>
      </c>
      <c r="AA216">
        <f t="shared" si="102"/>
        <v>1.9570835558746474E-2</v>
      </c>
      <c r="AB216">
        <f t="shared" si="103"/>
        <v>1.1374502717903936E-2</v>
      </c>
    </row>
    <row r="217" spans="1:28" x14ac:dyDescent="0.25">
      <c r="A217">
        <v>215</v>
      </c>
      <c r="B217">
        <v>0.40471295550362013</v>
      </c>
      <c r="C217">
        <f t="shared" si="78"/>
        <v>6.4754072880579217E-2</v>
      </c>
      <c r="D217">
        <f t="shared" si="79"/>
        <v>4.4518425105398211E-2</v>
      </c>
      <c r="E217">
        <f t="shared" si="80"/>
        <v>4.8565554660434412E-2</v>
      </c>
      <c r="F217">
        <f t="shared" si="81"/>
        <v>3.6424165995325809E-2</v>
      </c>
      <c r="G217">
        <f t="shared" si="82"/>
        <v>4.8565554660434412E-2</v>
      </c>
      <c r="H217">
        <f t="shared" si="83"/>
        <v>3.6424165995325809E-2</v>
      </c>
      <c r="I217">
        <f t="shared" si="84"/>
        <v>6.8801202435615424E-2</v>
      </c>
      <c r="J217">
        <f t="shared" si="85"/>
        <v>5.0589119437952516E-2</v>
      </c>
      <c r="K217">
        <f t="shared" si="86"/>
        <v>5.1803258304463376E-2</v>
      </c>
      <c r="L217">
        <f t="shared" si="87"/>
        <v>3.4805314173311327E-2</v>
      </c>
      <c r="M217">
        <f t="shared" si="88"/>
        <v>6.8801202435615424E-2</v>
      </c>
      <c r="N217">
        <f t="shared" si="89"/>
        <v>6.1111656281046638E-2</v>
      </c>
      <c r="O217">
        <f t="shared" si="90"/>
        <v>6.8801202435615424E-2</v>
      </c>
      <c r="P217">
        <f t="shared" si="91"/>
        <v>3.2377036440289608E-2</v>
      </c>
      <c r="Q217">
        <f t="shared" si="92"/>
        <v>4.5867468290410286E-3</v>
      </c>
      <c r="R217">
        <f t="shared" si="93"/>
        <v>2.6980863700241339E-3</v>
      </c>
      <c r="S217">
        <f t="shared" si="94"/>
        <v>1.7807370042159286E-2</v>
      </c>
      <c r="T217">
        <f t="shared" si="95"/>
        <v>1.0252728206091711E-2</v>
      </c>
      <c r="U217">
        <f t="shared" si="96"/>
        <v>3.1567610529282371E-2</v>
      </c>
      <c r="V217">
        <f t="shared" si="97"/>
        <v>1.8346987316164114E-2</v>
      </c>
      <c r="W217">
        <f t="shared" si="98"/>
        <v>2.2933734145205143E-3</v>
      </c>
      <c r="X217">
        <f t="shared" si="99"/>
        <v>1.3490431850120669E-3</v>
      </c>
      <c r="Y217">
        <f t="shared" si="100"/>
        <v>8.903685021079643E-3</v>
      </c>
      <c r="Z217">
        <f t="shared" si="101"/>
        <v>5.1263641030458553E-3</v>
      </c>
      <c r="AA217">
        <f t="shared" si="102"/>
        <v>1.5783805264641185E-2</v>
      </c>
      <c r="AB217">
        <f t="shared" si="103"/>
        <v>9.1734936580820572E-3</v>
      </c>
    </row>
    <row r="218" spans="1:28" x14ac:dyDescent="0.25">
      <c r="A218">
        <v>216</v>
      </c>
      <c r="B218">
        <v>0.42829488217911416</v>
      </c>
      <c r="C218">
        <f t="shared" si="78"/>
        <v>6.8527181148658273E-2</v>
      </c>
      <c r="D218">
        <f t="shared" si="79"/>
        <v>4.7112437039702561E-2</v>
      </c>
      <c r="E218">
        <f t="shared" si="80"/>
        <v>5.1395385861493698E-2</v>
      </c>
      <c r="F218">
        <f t="shared" si="81"/>
        <v>3.8546539396120273E-2</v>
      </c>
      <c r="G218">
        <f t="shared" si="82"/>
        <v>5.1395385861493698E-2</v>
      </c>
      <c r="H218">
        <f t="shared" si="83"/>
        <v>3.8546539396120273E-2</v>
      </c>
      <c r="I218">
        <f t="shared" si="84"/>
        <v>7.2810129970449416E-2</v>
      </c>
      <c r="J218">
        <f t="shared" si="85"/>
        <v>5.3536860272389269E-2</v>
      </c>
      <c r="K218">
        <f t="shared" si="86"/>
        <v>5.4821744918926614E-2</v>
      </c>
      <c r="L218">
        <f t="shared" si="87"/>
        <v>3.6833359867403812E-2</v>
      </c>
      <c r="M218">
        <f t="shared" si="88"/>
        <v>7.2810129970449416E-2</v>
      </c>
      <c r="N218">
        <f t="shared" si="89"/>
        <v>6.4672527209046232E-2</v>
      </c>
      <c r="O218">
        <f t="shared" si="90"/>
        <v>7.2810129970449416E-2</v>
      </c>
      <c r="P218">
        <f t="shared" si="91"/>
        <v>3.4263590574329136E-2</v>
      </c>
      <c r="Q218">
        <f t="shared" si="92"/>
        <v>4.8540086646966275E-3</v>
      </c>
      <c r="R218">
        <f t="shared" si="93"/>
        <v>2.8552992145274275E-3</v>
      </c>
      <c r="S218">
        <f t="shared" si="94"/>
        <v>1.8844974815881023E-2</v>
      </c>
      <c r="T218">
        <f t="shared" si="95"/>
        <v>1.0850137015204224E-2</v>
      </c>
      <c r="U218">
        <f t="shared" si="96"/>
        <v>3.3407000809970902E-2</v>
      </c>
      <c r="V218">
        <f t="shared" si="97"/>
        <v>1.941603465878651E-2</v>
      </c>
      <c r="W218">
        <f t="shared" si="98"/>
        <v>2.4270043323483138E-3</v>
      </c>
      <c r="X218">
        <f t="shared" si="99"/>
        <v>1.4276496072637137E-3</v>
      </c>
      <c r="Y218">
        <f t="shared" si="100"/>
        <v>9.4224874079405115E-3</v>
      </c>
      <c r="Z218">
        <f t="shared" si="101"/>
        <v>5.4250685076021122E-3</v>
      </c>
      <c r="AA218">
        <f t="shared" si="102"/>
        <v>1.6703500404985451E-2</v>
      </c>
      <c r="AB218">
        <f t="shared" si="103"/>
        <v>9.7080173293932551E-3</v>
      </c>
    </row>
    <row r="219" spans="1:28" x14ac:dyDescent="0.25">
      <c r="A219">
        <v>217</v>
      </c>
      <c r="B219">
        <v>0.40695257868200119</v>
      </c>
      <c r="C219">
        <f t="shared" si="78"/>
        <v>6.5112412589120192E-2</v>
      </c>
      <c r="D219">
        <f t="shared" si="79"/>
        <v>4.4764783655020131E-2</v>
      </c>
      <c r="E219">
        <f t="shared" si="80"/>
        <v>4.883430944184014E-2</v>
      </c>
      <c r="F219">
        <f t="shared" si="81"/>
        <v>3.6625732081380105E-2</v>
      </c>
      <c r="G219">
        <f t="shared" si="82"/>
        <v>4.883430944184014E-2</v>
      </c>
      <c r="H219">
        <f t="shared" si="83"/>
        <v>3.6625732081380105E-2</v>
      </c>
      <c r="I219">
        <f t="shared" si="84"/>
        <v>6.9181938375940208E-2</v>
      </c>
      <c r="J219">
        <f t="shared" si="85"/>
        <v>5.0869072335250148E-2</v>
      </c>
      <c r="K219">
        <f t="shared" si="86"/>
        <v>5.2089930071296156E-2</v>
      </c>
      <c r="L219">
        <f t="shared" si="87"/>
        <v>3.4997921766652097E-2</v>
      </c>
      <c r="M219">
        <f t="shared" si="88"/>
        <v>6.9181938375940208E-2</v>
      </c>
      <c r="N219">
        <f t="shared" si="89"/>
        <v>6.1449839380982176E-2</v>
      </c>
      <c r="O219">
        <f t="shared" si="90"/>
        <v>6.9181938375940208E-2</v>
      </c>
      <c r="P219">
        <f t="shared" si="91"/>
        <v>3.2556206294560096E-2</v>
      </c>
      <c r="Q219">
        <f t="shared" si="92"/>
        <v>4.6121292250626807E-3</v>
      </c>
      <c r="R219">
        <f t="shared" si="93"/>
        <v>2.713017191213341E-3</v>
      </c>
      <c r="S219">
        <f t="shared" si="94"/>
        <v>1.7905913462008052E-2</v>
      </c>
      <c r="T219">
        <f t="shared" si="95"/>
        <v>1.0309465326610697E-2</v>
      </c>
      <c r="U219">
        <f t="shared" si="96"/>
        <v>3.1742301137196095E-2</v>
      </c>
      <c r="V219">
        <f t="shared" si="97"/>
        <v>1.8448516900250723E-2</v>
      </c>
      <c r="W219">
        <f t="shared" si="98"/>
        <v>2.3060646125313403E-3</v>
      </c>
      <c r="X219">
        <f t="shared" si="99"/>
        <v>1.3565085956066705E-3</v>
      </c>
      <c r="Y219">
        <f t="shared" si="100"/>
        <v>8.9529567310040262E-3</v>
      </c>
      <c r="Z219">
        <f t="shared" si="101"/>
        <v>5.1547326633053486E-3</v>
      </c>
      <c r="AA219">
        <f t="shared" si="102"/>
        <v>1.5871150568598048E-2</v>
      </c>
      <c r="AB219">
        <f t="shared" si="103"/>
        <v>9.2242584501253614E-3</v>
      </c>
    </row>
    <row r="220" spans="1:28" x14ac:dyDescent="0.25">
      <c r="A220">
        <v>218</v>
      </c>
      <c r="B220">
        <v>0.4102861247771214</v>
      </c>
      <c r="C220">
        <f t="shared" si="78"/>
        <v>6.5645779964339429E-2</v>
      </c>
      <c r="D220">
        <f t="shared" si="79"/>
        <v>4.5131473725483352E-2</v>
      </c>
      <c r="E220">
        <f t="shared" si="80"/>
        <v>4.9234334973254565E-2</v>
      </c>
      <c r="F220">
        <f t="shared" si="81"/>
        <v>3.6925751229940927E-2</v>
      </c>
      <c r="G220">
        <f t="shared" si="82"/>
        <v>4.9234334973254565E-2</v>
      </c>
      <c r="H220">
        <f t="shared" si="83"/>
        <v>3.6925751229940927E-2</v>
      </c>
      <c r="I220">
        <f t="shared" si="84"/>
        <v>6.9748641212110649E-2</v>
      </c>
      <c r="J220">
        <f t="shared" si="85"/>
        <v>5.1285765597140175E-2</v>
      </c>
      <c r="K220">
        <f t="shared" si="86"/>
        <v>5.251662397147154E-2</v>
      </c>
      <c r="L220">
        <f t="shared" si="87"/>
        <v>3.5284606730832439E-2</v>
      </c>
      <c r="M220">
        <f t="shared" si="88"/>
        <v>6.9748641212110649E-2</v>
      </c>
      <c r="N220">
        <f t="shared" si="89"/>
        <v>6.1953204841345332E-2</v>
      </c>
      <c r="O220">
        <f t="shared" si="90"/>
        <v>6.9748641212110649E-2</v>
      </c>
      <c r="P220">
        <f t="shared" si="91"/>
        <v>3.2822889982169715E-2</v>
      </c>
      <c r="Q220">
        <f t="shared" si="92"/>
        <v>4.6499094141407094E-3</v>
      </c>
      <c r="R220">
        <f t="shared" si="93"/>
        <v>2.7352408318474758E-3</v>
      </c>
      <c r="S220">
        <f t="shared" si="94"/>
        <v>1.8052589490193342E-2</v>
      </c>
      <c r="T220">
        <f t="shared" si="95"/>
        <v>1.0393915161020409E-2</v>
      </c>
      <c r="U220">
        <f t="shared" si="96"/>
        <v>3.2002317732615471E-2</v>
      </c>
      <c r="V220">
        <f t="shared" si="97"/>
        <v>1.8599637656562838E-2</v>
      </c>
      <c r="W220">
        <f t="shared" si="98"/>
        <v>2.3249547070703547E-3</v>
      </c>
      <c r="X220">
        <f t="shared" si="99"/>
        <v>1.3676204159237379E-3</v>
      </c>
      <c r="Y220">
        <f t="shared" si="100"/>
        <v>9.0262947450966708E-3</v>
      </c>
      <c r="Z220">
        <f t="shared" si="101"/>
        <v>5.1969575805102045E-3</v>
      </c>
      <c r="AA220">
        <f t="shared" si="102"/>
        <v>1.6001158866307735E-2</v>
      </c>
      <c r="AB220">
        <f t="shared" si="103"/>
        <v>9.2998188282814188E-3</v>
      </c>
    </row>
    <row r="221" spans="1:28" x14ac:dyDescent="0.25">
      <c r="A221">
        <v>219</v>
      </c>
      <c r="B221">
        <v>0.44882919541772121</v>
      </c>
      <c r="C221">
        <f t="shared" si="78"/>
        <v>7.1812671266835396E-2</v>
      </c>
      <c r="D221">
        <f t="shared" si="79"/>
        <v>4.9371211495949335E-2</v>
      </c>
      <c r="E221">
        <f t="shared" si="80"/>
        <v>5.3859503450126543E-2</v>
      </c>
      <c r="F221">
        <f t="shared" si="81"/>
        <v>4.0394627587594906E-2</v>
      </c>
      <c r="G221">
        <f t="shared" si="82"/>
        <v>5.3859503450126543E-2</v>
      </c>
      <c r="H221">
        <f t="shared" si="83"/>
        <v>4.0394627587594906E-2</v>
      </c>
      <c r="I221">
        <f t="shared" si="84"/>
        <v>7.630096322101261E-2</v>
      </c>
      <c r="J221">
        <f t="shared" si="85"/>
        <v>5.6103649427215151E-2</v>
      </c>
      <c r="K221">
        <f t="shared" si="86"/>
        <v>5.7450137013468315E-2</v>
      </c>
      <c r="L221">
        <f t="shared" si="87"/>
        <v>3.859931080592402E-2</v>
      </c>
      <c r="M221">
        <f t="shared" si="88"/>
        <v>7.630096322101261E-2</v>
      </c>
      <c r="N221">
        <f t="shared" si="89"/>
        <v>6.7773208508075902E-2</v>
      </c>
      <c r="O221">
        <f t="shared" si="90"/>
        <v>7.630096322101261E-2</v>
      </c>
      <c r="P221">
        <f t="shared" si="91"/>
        <v>3.5906335633417698E-2</v>
      </c>
      <c r="Q221">
        <f t="shared" si="92"/>
        <v>5.0867308814008406E-3</v>
      </c>
      <c r="R221">
        <f t="shared" si="93"/>
        <v>2.9921946361181413E-3</v>
      </c>
      <c r="S221">
        <f t="shared" si="94"/>
        <v>1.9748484598379731E-2</v>
      </c>
      <c r="T221">
        <f t="shared" si="95"/>
        <v>1.1370339617248936E-2</v>
      </c>
      <c r="U221">
        <f t="shared" si="96"/>
        <v>3.5008677242582255E-2</v>
      </c>
      <c r="V221">
        <f t="shared" si="97"/>
        <v>2.0346923525603362E-2</v>
      </c>
      <c r="W221">
        <f t="shared" si="98"/>
        <v>2.5433654407004203E-3</v>
      </c>
      <c r="X221">
        <f t="shared" si="99"/>
        <v>1.4960973180590707E-3</v>
      </c>
      <c r="Y221">
        <f t="shared" si="100"/>
        <v>9.8742422991898657E-3</v>
      </c>
      <c r="Z221">
        <f t="shared" si="101"/>
        <v>5.6851698086244681E-3</v>
      </c>
      <c r="AA221">
        <f t="shared" si="102"/>
        <v>1.7504338621291127E-2</v>
      </c>
      <c r="AB221">
        <f t="shared" si="103"/>
        <v>1.0173461762801681E-2</v>
      </c>
    </row>
    <row r="222" spans="1:28" x14ac:dyDescent="0.25">
      <c r="A222">
        <v>220</v>
      </c>
      <c r="B222">
        <v>0.47845648479393021</v>
      </c>
      <c r="C222">
        <f t="shared" si="78"/>
        <v>7.6553037567028831E-2</v>
      </c>
      <c r="D222">
        <f t="shared" si="79"/>
        <v>5.2630213327332323E-2</v>
      </c>
      <c r="E222">
        <f t="shared" si="80"/>
        <v>5.7414778175271623E-2</v>
      </c>
      <c r="F222">
        <f t="shared" si="81"/>
        <v>4.3061083631453716E-2</v>
      </c>
      <c r="G222">
        <f t="shared" si="82"/>
        <v>5.7414778175271623E-2</v>
      </c>
      <c r="H222">
        <f t="shared" si="83"/>
        <v>4.3061083631453716E-2</v>
      </c>
      <c r="I222">
        <f t="shared" si="84"/>
        <v>8.1337602414968138E-2</v>
      </c>
      <c r="J222">
        <f t="shared" si="85"/>
        <v>5.9807060599241277E-2</v>
      </c>
      <c r="K222">
        <f t="shared" si="86"/>
        <v>6.1242430053623072E-2</v>
      </c>
      <c r="L222">
        <f t="shared" si="87"/>
        <v>4.1147257692277998E-2</v>
      </c>
      <c r="M222">
        <f t="shared" si="88"/>
        <v>8.1337602414968138E-2</v>
      </c>
      <c r="N222">
        <f t="shared" si="89"/>
        <v>7.2246929203883467E-2</v>
      </c>
      <c r="O222">
        <f t="shared" si="90"/>
        <v>8.1337602414968138E-2</v>
      </c>
      <c r="P222">
        <f t="shared" si="91"/>
        <v>3.8276518783514416E-2</v>
      </c>
      <c r="Q222">
        <f t="shared" si="92"/>
        <v>5.4225068276645425E-3</v>
      </c>
      <c r="R222">
        <f t="shared" si="93"/>
        <v>3.1897098986262014E-3</v>
      </c>
      <c r="S222">
        <f t="shared" si="94"/>
        <v>2.1052085330932929E-2</v>
      </c>
      <c r="T222">
        <f t="shared" si="95"/>
        <v>1.2120897614779564E-2</v>
      </c>
      <c r="U222">
        <f t="shared" si="96"/>
        <v>3.7319605813926557E-2</v>
      </c>
      <c r="V222">
        <f t="shared" si="97"/>
        <v>2.169002731065817E-2</v>
      </c>
      <c r="W222">
        <f t="shared" si="98"/>
        <v>2.7112534138322712E-3</v>
      </c>
      <c r="X222">
        <f t="shared" si="99"/>
        <v>1.5948549493131007E-3</v>
      </c>
      <c r="Y222">
        <f t="shared" si="100"/>
        <v>1.0526042665466464E-2</v>
      </c>
      <c r="Z222">
        <f t="shared" si="101"/>
        <v>6.0604488073897822E-3</v>
      </c>
      <c r="AA222">
        <f t="shared" si="102"/>
        <v>1.8659802906963278E-2</v>
      </c>
      <c r="AB222">
        <f t="shared" si="103"/>
        <v>1.0845013655329085E-2</v>
      </c>
    </row>
    <row r="223" spans="1:28" x14ac:dyDescent="0.25">
      <c r="A223">
        <v>221</v>
      </c>
      <c r="B223">
        <v>0.50825683809441913</v>
      </c>
      <c r="C223">
        <f t="shared" si="78"/>
        <v>8.1321094095107058E-2</v>
      </c>
      <c r="D223">
        <f t="shared" si="79"/>
        <v>5.5908252190386101E-2</v>
      </c>
      <c r="E223">
        <f t="shared" si="80"/>
        <v>6.099082057133029E-2</v>
      </c>
      <c r="F223">
        <f t="shared" si="81"/>
        <v>4.5743115428497717E-2</v>
      </c>
      <c r="G223">
        <f t="shared" si="82"/>
        <v>6.099082057133029E-2</v>
      </c>
      <c r="H223">
        <f t="shared" si="83"/>
        <v>4.5743115428497717E-2</v>
      </c>
      <c r="I223">
        <f t="shared" si="84"/>
        <v>8.640366247605126E-2</v>
      </c>
      <c r="J223">
        <f t="shared" si="85"/>
        <v>6.3532104761802391E-2</v>
      </c>
      <c r="K223">
        <f t="shared" si="86"/>
        <v>6.5056875276085654E-2</v>
      </c>
      <c r="L223">
        <f t="shared" si="87"/>
        <v>4.3710088076120042E-2</v>
      </c>
      <c r="M223">
        <f t="shared" si="88"/>
        <v>8.640366247605126E-2</v>
      </c>
      <c r="N223">
        <f t="shared" si="89"/>
        <v>7.6746782552257281E-2</v>
      </c>
      <c r="O223">
        <f t="shared" si="90"/>
        <v>8.640366247605126E-2</v>
      </c>
      <c r="P223">
        <f t="shared" si="91"/>
        <v>4.0660547047553529E-2</v>
      </c>
      <c r="Q223">
        <f t="shared" si="92"/>
        <v>5.7602441650700838E-3</v>
      </c>
      <c r="R223">
        <f t="shared" si="93"/>
        <v>3.3883789206294607E-3</v>
      </c>
      <c r="S223">
        <f t="shared" si="94"/>
        <v>2.236330087615444E-2</v>
      </c>
      <c r="T223">
        <f t="shared" si="95"/>
        <v>1.2875839898391951E-2</v>
      </c>
      <c r="U223">
        <f t="shared" si="96"/>
        <v>3.9644033371364691E-2</v>
      </c>
      <c r="V223">
        <f t="shared" si="97"/>
        <v>2.3040976660280335E-2</v>
      </c>
      <c r="W223">
        <f t="shared" si="98"/>
        <v>2.8801220825350419E-3</v>
      </c>
      <c r="X223">
        <f t="shared" si="99"/>
        <v>1.6941894603147304E-3</v>
      </c>
      <c r="Y223">
        <f t="shared" si="100"/>
        <v>1.118165043807722E-2</v>
      </c>
      <c r="Z223">
        <f t="shared" si="101"/>
        <v>6.4379199491959756E-3</v>
      </c>
      <c r="AA223">
        <f t="shared" si="102"/>
        <v>1.9822016685682346E-2</v>
      </c>
      <c r="AB223">
        <f t="shared" si="103"/>
        <v>1.1520488330140168E-2</v>
      </c>
    </row>
    <row r="224" spans="1:28" x14ac:dyDescent="0.25">
      <c r="A224">
        <v>222</v>
      </c>
      <c r="B224">
        <v>0.55710135853765752</v>
      </c>
      <c r="C224">
        <f t="shared" si="78"/>
        <v>8.91362173660252E-2</v>
      </c>
      <c r="D224">
        <f t="shared" si="79"/>
        <v>6.1281149439142327E-2</v>
      </c>
      <c r="E224">
        <f t="shared" si="80"/>
        <v>6.6852163024518907E-2</v>
      </c>
      <c r="F224">
        <f t="shared" si="81"/>
        <v>5.0139122268389173E-2</v>
      </c>
      <c r="G224">
        <f t="shared" si="82"/>
        <v>6.6852163024518907E-2</v>
      </c>
      <c r="H224">
        <f t="shared" si="83"/>
        <v>5.0139122268389173E-2</v>
      </c>
      <c r="I224">
        <f t="shared" si="84"/>
        <v>9.470723095140178E-2</v>
      </c>
      <c r="J224">
        <f t="shared" si="85"/>
        <v>6.963766981720719E-2</v>
      </c>
      <c r="K224">
        <f t="shared" si="86"/>
        <v>7.1308973892820163E-2</v>
      </c>
      <c r="L224">
        <f t="shared" si="87"/>
        <v>4.7910716834238545E-2</v>
      </c>
      <c r="M224">
        <f t="shared" si="88"/>
        <v>9.470723095140178E-2</v>
      </c>
      <c r="N224">
        <f t="shared" si="89"/>
        <v>8.4122305139186282E-2</v>
      </c>
      <c r="O224">
        <f t="shared" si="90"/>
        <v>9.470723095140178E-2</v>
      </c>
      <c r="P224">
        <f t="shared" si="91"/>
        <v>4.45681086830126E-2</v>
      </c>
      <c r="Q224">
        <f t="shared" si="92"/>
        <v>6.3138153967601191E-3</v>
      </c>
      <c r="R224">
        <f t="shared" si="93"/>
        <v>3.7140090569177165E-3</v>
      </c>
      <c r="S224">
        <f t="shared" si="94"/>
        <v>2.4512459775656928E-2</v>
      </c>
      <c r="T224">
        <f t="shared" si="95"/>
        <v>1.4113234416287323E-2</v>
      </c>
      <c r="U224">
        <f t="shared" si="96"/>
        <v>4.3453905965937289E-2</v>
      </c>
      <c r="V224">
        <f t="shared" si="97"/>
        <v>2.5255261587040476E-2</v>
      </c>
      <c r="W224">
        <f t="shared" si="98"/>
        <v>3.1569076983800595E-3</v>
      </c>
      <c r="X224">
        <f t="shared" si="99"/>
        <v>1.8570045284588583E-3</v>
      </c>
      <c r="Y224">
        <f t="shared" si="100"/>
        <v>1.2256229887828464E-2</v>
      </c>
      <c r="Z224">
        <f t="shared" si="101"/>
        <v>7.0566172081436614E-3</v>
      </c>
      <c r="AA224">
        <f t="shared" si="102"/>
        <v>2.1726952982968645E-2</v>
      </c>
      <c r="AB224">
        <f t="shared" si="103"/>
        <v>1.2627630793520238E-2</v>
      </c>
    </row>
    <row r="225" spans="1:28" x14ac:dyDescent="0.25">
      <c r="A225">
        <v>223</v>
      </c>
      <c r="B225">
        <v>0.64841901267425084</v>
      </c>
      <c r="C225">
        <f t="shared" si="78"/>
        <v>0.10374704202788014</v>
      </c>
      <c r="D225">
        <f t="shared" si="79"/>
        <v>7.1326091394167596E-2</v>
      </c>
      <c r="E225">
        <f t="shared" si="80"/>
        <v>7.7810281520910102E-2</v>
      </c>
      <c r="F225">
        <f t="shared" si="81"/>
        <v>5.8357711140682576E-2</v>
      </c>
      <c r="G225">
        <f t="shared" si="82"/>
        <v>7.7810281520910102E-2</v>
      </c>
      <c r="H225">
        <f t="shared" si="83"/>
        <v>5.8357711140682576E-2</v>
      </c>
      <c r="I225">
        <f t="shared" si="84"/>
        <v>0.11023123215462265</v>
      </c>
      <c r="J225">
        <f t="shared" si="85"/>
        <v>8.1052376584281355E-2</v>
      </c>
      <c r="K225">
        <f t="shared" si="86"/>
        <v>8.2997633622304112E-2</v>
      </c>
      <c r="L225">
        <f t="shared" si="87"/>
        <v>5.5764035089985571E-2</v>
      </c>
      <c r="M225">
        <f t="shared" si="88"/>
        <v>0.11023123215462265</v>
      </c>
      <c r="N225">
        <f t="shared" si="89"/>
        <v>9.7911270913811868E-2</v>
      </c>
      <c r="O225">
        <f t="shared" si="90"/>
        <v>0.11023123215462265</v>
      </c>
      <c r="P225">
        <f t="shared" si="91"/>
        <v>5.187352101394007E-2</v>
      </c>
      <c r="Q225">
        <f t="shared" si="92"/>
        <v>7.3487488103081769E-3</v>
      </c>
      <c r="R225">
        <f t="shared" si="93"/>
        <v>4.3227934178283389E-3</v>
      </c>
      <c r="S225">
        <f t="shared" si="94"/>
        <v>2.8530436557667037E-2</v>
      </c>
      <c r="T225">
        <f t="shared" si="95"/>
        <v>1.6426614987747688E-2</v>
      </c>
      <c r="U225">
        <f t="shared" si="96"/>
        <v>5.0576682988591568E-2</v>
      </c>
      <c r="V225">
        <f t="shared" si="97"/>
        <v>2.9394995241232708E-2</v>
      </c>
      <c r="W225">
        <f t="shared" si="98"/>
        <v>3.6743744051540884E-3</v>
      </c>
      <c r="X225">
        <f t="shared" si="99"/>
        <v>2.1613967089141694E-3</v>
      </c>
      <c r="Y225">
        <f t="shared" si="100"/>
        <v>1.4265218278833518E-2</v>
      </c>
      <c r="Z225">
        <f t="shared" si="101"/>
        <v>8.2133074938738442E-3</v>
      </c>
      <c r="AA225">
        <f t="shared" si="102"/>
        <v>2.5288341494295784E-2</v>
      </c>
      <c r="AB225">
        <f t="shared" si="103"/>
        <v>1.4697497620616354E-2</v>
      </c>
    </row>
    <row r="226" spans="1:28" x14ac:dyDescent="0.25">
      <c r="A226">
        <v>224</v>
      </c>
      <c r="B226">
        <v>1</v>
      </c>
      <c r="C226">
        <f t="shared" si="78"/>
        <v>0.16</v>
      </c>
      <c r="D226">
        <f t="shared" si="79"/>
        <v>0.11</v>
      </c>
      <c r="E226">
        <f t="shared" si="80"/>
        <v>0.12</v>
      </c>
      <c r="F226">
        <f t="shared" si="81"/>
        <v>0.09</v>
      </c>
      <c r="G226">
        <f t="shared" si="82"/>
        <v>0.12</v>
      </c>
      <c r="H226">
        <f t="shared" si="83"/>
        <v>0.09</v>
      </c>
      <c r="I226">
        <f t="shared" si="84"/>
        <v>0.17</v>
      </c>
      <c r="J226">
        <f t="shared" si="85"/>
        <v>0.125</v>
      </c>
      <c r="K226">
        <f t="shared" si="86"/>
        <v>0.128</v>
      </c>
      <c r="L226">
        <f t="shared" si="87"/>
        <v>8.5999999999999993E-2</v>
      </c>
      <c r="M226">
        <f t="shared" si="88"/>
        <v>0.17</v>
      </c>
      <c r="N226">
        <f t="shared" si="89"/>
        <v>0.151</v>
      </c>
      <c r="O226">
        <f t="shared" si="90"/>
        <v>0.17</v>
      </c>
      <c r="P226">
        <f t="shared" si="91"/>
        <v>0.08</v>
      </c>
      <c r="Q226">
        <f t="shared" si="92"/>
        <v>1.1333333333333334E-2</v>
      </c>
      <c r="R226">
        <f t="shared" si="93"/>
        <v>6.6666666666666662E-3</v>
      </c>
      <c r="S226">
        <f t="shared" si="94"/>
        <v>4.3999999999999997E-2</v>
      </c>
      <c r="T226">
        <f t="shared" si="95"/>
        <v>2.5333333333333333E-2</v>
      </c>
      <c r="U226">
        <f t="shared" si="96"/>
        <v>7.8E-2</v>
      </c>
      <c r="V226">
        <f t="shared" si="97"/>
        <v>4.5333333333333337E-2</v>
      </c>
      <c r="W226">
        <f t="shared" si="98"/>
        <v>5.6666666666666671E-3</v>
      </c>
      <c r="X226">
        <f t="shared" si="99"/>
        <v>3.3333333333333331E-3</v>
      </c>
      <c r="Y226">
        <f t="shared" si="100"/>
        <v>2.1999999999999999E-2</v>
      </c>
      <c r="Z226">
        <f t="shared" si="101"/>
        <v>1.2666666666666666E-2</v>
      </c>
      <c r="AA226">
        <f t="shared" si="102"/>
        <v>3.9E-2</v>
      </c>
      <c r="AB226">
        <f t="shared" si="103"/>
        <v>2.2666666666666668E-2</v>
      </c>
    </row>
    <row r="227" spans="1:28" x14ac:dyDescent="0.25">
      <c r="A227">
        <v>225</v>
      </c>
      <c r="B227">
        <v>0.8054104779216823</v>
      </c>
      <c r="C227">
        <f t="shared" si="78"/>
        <v>0.12886567646746916</v>
      </c>
      <c r="D227">
        <f t="shared" si="79"/>
        <v>8.8595152571385047E-2</v>
      </c>
      <c r="E227">
        <f t="shared" si="80"/>
        <v>9.6649257350601869E-2</v>
      </c>
      <c r="F227">
        <f t="shared" si="81"/>
        <v>7.2486943012951402E-2</v>
      </c>
      <c r="G227">
        <f t="shared" si="82"/>
        <v>9.6649257350601869E-2</v>
      </c>
      <c r="H227">
        <f t="shared" si="83"/>
        <v>7.2486943012951402E-2</v>
      </c>
      <c r="I227">
        <f t="shared" si="84"/>
        <v>0.136919781246686</v>
      </c>
      <c r="J227">
        <f t="shared" si="85"/>
        <v>0.10067630974021029</v>
      </c>
      <c r="K227">
        <f t="shared" si="86"/>
        <v>0.10309254117397533</v>
      </c>
      <c r="L227">
        <f t="shared" si="87"/>
        <v>6.9265301101264679E-2</v>
      </c>
      <c r="M227">
        <f t="shared" si="88"/>
        <v>0.136919781246686</v>
      </c>
      <c r="N227">
        <f t="shared" si="89"/>
        <v>0.12161698216617402</v>
      </c>
      <c r="O227">
        <f t="shared" si="90"/>
        <v>0.136919781246686</v>
      </c>
      <c r="P227">
        <f t="shared" si="91"/>
        <v>6.443283823373458E-2</v>
      </c>
      <c r="Q227">
        <f t="shared" si="92"/>
        <v>9.1279854164457337E-3</v>
      </c>
      <c r="R227">
        <f t="shared" si="93"/>
        <v>5.3694031861445486E-3</v>
      </c>
      <c r="S227">
        <f t="shared" si="94"/>
        <v>3.543806102855402E-2</v>
      </c>
      <c r="T227">
        <f t="shared" si="95"/>
        <v>2.0403732107349283E-2</v>
      </c>
      <c r="U227">
        <f t="shared" si="96"/>
        <v>6.2822017277891218E-2</v>
      </c>
      <c r="V227">
        <f t="shared" si="97"/>
        <v>3.6511941665782935E-2</v>
      </c>
      <c r="W227">
        <f t="shared" si="98"/>
        <v>4.5639927082228669E-3</v>
      </c>
      <c r="X227">
        <f t="shared" si="99"/>
        <v>2.6847015930722743E-3</v>
      </c>
      <c r="Y227">
        <f t="shared" si="100"/>
        <v>1.771903051427701E-2</v>
      </c>
      <c r="Z227">
        <f t="shared" si="101"/>
        <v>1.0201866053674642E-2</v>
      </c>
      <c r="AA227">
        <f t="shared" si="102"/>
        <v>3.1411008638945609E-2</v>
      </c>
      <c r="AB227">
        <f t="shared" si="103"/>
        <v>1.8255970832891467E-2</v>
      </c>
    </row>
    <row r="228" spans="1:28" x14ac:dyDescent="0.25">
      <c r="A228">
        <v>226</v>
      </c>
      <c r="B228">
        <v>0.74476163070243651</v>
      </c>
      <c r="C228">
        <f t="shared" si="78"/>
        <v>0.11916186091238984</v>
      </c>
      <c r="D228">
        <f t="shared" si="79"/>
        <v>8.1923779377268011E-2</v>
      </c>
      <c r="E228">
        <f t="shared" si="80"/>
        <v>8.9371395684292379E-2</v>
      </c>
      <c r="F228">
        <f t="shared" si="81"/>
        <v>6.7028546763219288E-2</v>
      </c>
      <c r="G228">
        <f t="shared" si="82"/>
        <v>8.9371395684292379E-2</v>
      </c>
      <c r="H228">
        <f t="shared" si="83"/>
        <v>6.7028546763219288E-2</v>
      </c>
      <c r="I228">
        <f t="shared" si="84"/>
        <v>0.12660947721941421</v>
      </c>
      <c r="J228">
        <f t="shared" si="85"/>
        <v>9.3095203837804563E-2</v>
      </c>
      <c r="K228">
        <f t="shared" si="86"/>
        <v>9.5329488729911871E-2</v>
      </c>
      <c r="L228">
        <f t="shared" si="87"/>
        <v>6.4049500240409535E-2</v>
      </c>
      <c r="M228">
        <f t="shared" si="88"/>
        <v>0.12660947721941421</v>
      </c>
      <c r="N228">
        <f t="shared" si="89"/>
        <v>0.11245900623606792</v>
      </c>
      <c r="O228">
        <f t="shared" si="90"/>
        <v>0.12660947721941421</v>
      </c>
      <c r="P228">
        <f t="shared" si="91"/>
        <v>5.9580930456194919E-2</v>
      </c>
      <c r="Q228">
        <f t="shared" si="92"/>
        <v>8.4406318146276142E-3</v>
      </c>
      <c r="R228">
        <f t="shared" si="93"/>
        <v>4.9650775380162427E-3</v>
      </c>
      <c r="S228">
        <f t="shared" si="94"/>
        <v>3.2769511750907206E-2</v>
      </c>
      <c r="T228">
        <f t="shared" si="95"/>
        <v>1.8867294644461723E-2</v>
      </c>
      <c r="U228">
        <f t="shared" si="96"/>
        <v>5.809140719479005E-2</v>
      </c>
      <c r="V228">
        <f t="shared" si="97"/>
        <v>3.3762527258510457E-2</v>
      </c>
      <c r="W228">
        <f t="shared" si="98"/>
        <v>4.2203159073138071E-3</v>
      </c>
      <c r="X228">
        <f t="shared" si="99"/>
        <v>2.4825387690081214E-3</v>
      </c>
      <c r="Y228">
        <f t="shared" si="100"/>
        <v>1.6384755875453603E-2</v>
      </c>
      <c r="Z228">
        <f t="shared" si="101"/>
        <v>9.4336473222308617E-3</v>
      </c>
      <c r="AA228">
        <f t="shared" si="102"/>
        <v>2.9045703597395025E-2</v>
      </c>
      <c r="AB228">
        <f t="shared" si="103"/>
        <v>1.6881263629255228E-2</v>
      </c>
    </row>
    <row r="229" spans="1:28" x14ac:dyDescent="0.25">
      <c r="A229">
        <v>227</v>
      </c>
      <c r="B229">
        <v>0.95136352670633106</v>
      </c>
      <c r="C229">
        <f t="shared" si="78"/>
        <v>0.15221816427301296</v>
      </c>
      <c r="D229">
        <f t="shared" si="79"/>
        <v>0.10464998793769642</v>
      </c>
      <c r="E229">
        <f t="shared" si="80"/>
        <v>0.11416362320475973</v>
      </c>
      <c r="F229">
        <f t="shared" si="81"/>
        <v>8.562271740356979E-2</v>
      </c>
      <c r="G229">
        <f t="shared" si="82"/>
        <v>0.11416362320475973</v>
      </c>
      <c r="H229">
        <f t="shared" si="83"/>
        <v>8.562271740356979E-2</v>
      </c>
      <c r="I229">
        <f t="shared" si="84"/>
        <v>0.1617317995400763</v>
      </c>
      <c r="J229">
        <f t="shared" si="85"/>
        <v>0.11892044083829138</v>
      </c>
      <c r="K229">
        <f t="shared" si="86"/>
        <v>0.12177453141841038</v>
      </c>
      <c r="L229">
        <f t="shared" si="87"/>
        <v>8.1817263296744464E-2</v>
      </c>
      <c r="M229">
        <f t="shared" si="88"/>
        <v>0.1617317995400763</v>
      </c>
      <c r="N229">
        <f t="shared" si="89"/>
        <v>0.14365589253265598</v>
      </c>
      <c r="O229">
        <f t="shared" si="90"/>
        <v>0.1617317995400763</v>
      </c>
      <c r="P229">
        <f t="shared" si="91"/>
        <v>7.6109082136506481E-2</v>
      </c>
      <c r="Q229">
        <f t="shared" si="92"/>
        <v>1.078211996933842E-2</v>
      </c>
      <c r="R229">
        <f t="shared" si="93"/>
        <v>6.3424235113755398E-3</v>
      </c>
      <c r="S229">
        <f t="shared" si="94"/>
        <v>4.1859995175078567E-2</v>
      </c>
      <c r="T229">
        <f t="shared" si="95"/>
        <v>2.4101209343227053E-2</v>
      </c>
      <c r="U229">
        <f t="shared" si="96"/>
        <v>7.4206355083093825E-2</v>
      </c>
      <c r="V229">
        <f t="shared" si="97"/>
        <v>4.312847987735368E-2</v>
      </c>
      <c r="W229">
        <f t="shared" si="98"/>
        <v>5.39105998466921E-3</v>
      </c>
      <c r="X229">
        <f t="shared" si="99"/>
        <v>3.1712117556877699E-3</v>
      </c>
      <c r="Y229">
        <f t="shared" si="100"/>
        <v>2.0929997587539283E-2</v>
      </c>
      <c r="Z229">
        <f t="shared" si="101"/>
        <v>1.2050604671613526E-2</v>
      </c>
      <c r="AA229">
        <f t="shared" si="102"/>
        <v>3.7103177541546913E-2</v>
      </c>
      <c r="AB229">
        <f t="shared" si="103"/>
        <v>2.156423993867684E-2</v>
      </c>
    </row>
    <row r="230" spans="1:28" x14ac:dyDescent="0.25">
      <c r="A230">
        <v>228</v>
      </c>
      <c r="B230">
        <v>0.72970917423815473</v>
      </c>
      <c r="C230">
        <f t="shared" si="78"/>
        <v>0.11675346787810476</v>
      </c>
      <c r="D230">
        <f t="shared" si="79"/>
        <v>8.0268009166197016E-2</v>
      </c>
      <c r="E230">
        <f t="shared" si="80"/>
        <v>8.7565100908578566E-2</v>
      </c>
      <c r="F230">
        <f t="shared" si="81"/>
        <v>6.5673825681433928E-2</v>
      </c>
      <c r="G230">
        <f t="shared" si="82"/>
        <v>8.7565100908578566E-2</v>
      </c>
      <c r="H230">
        <f t="shared" si="83"/>
        <v>6.5673825681433928E-2</v>
      </c>
      <c r="I230">
        <f t="shared" si="84"/>
        <v>0.12405055962048632</v>
      </c>
      <c r="J230">
        <f t="shared" si="85"/>
        <v>9.1213646779769342E-2</v>
      </c>
      <c r="K230">
        <f t="shared" si="86"/>
        <v>9.340277430248381E-2</v>
      </c>
      <c r="L230">
        <f t="shared" si="87"/>
        <v>6.27549889844813E-2</v>
      </c>
      <c r="M230">
        <f t="shared" si="88"/>
        <v>0.12405055962048632</v>
      </c>
      <c r="N230">
        <f t="shared" si="89"/>
        <v>0.11018608530996137</v>
      </c>
      <c r="O230">
        <f t="shared" si="90"/>
        <v>0.12405055962048632</v>
      </c>
      <c r="P230">
        <f t="shared" si="91"/>
        <v>5.8376733939052378E-2</v>
      </c>
      <c r="Q230">
        <f t="shared" si="92"/>
        <v>8.2700373080324217E-3</v>
      </c>
      <c r="R230">
        <f t="shared" si="93"/>
        <v>4.8647278282543645E-3</v>
      </c>
      <c r="S230">
        <f t="shared" si="94"/>
        <v>3.2107203666478804E-2</v>
      </c>
      <c r="T230">
        <f t="shared" si="95"/>
        <v>1.8485965747366585E-2</v>
      </c>
      <c r="U230">
        <f t="shared" si="96"/>
        <v>5.691731559057607E-2</v>
      </c>
      <c r="V230">
        <f t="shared" si="97"/>
        <v>3.3080149232129687E-2</v>
      </c>
      <c r="W230">
        <f t="shared" si="98"/>
        <v>4.1350186540162108E-3</v>
      </c>
      <c r="X230">
        <f t="shared" si="99"/>
        <v>2.4323639141271823E-3</v>
      </c>
      <c r="Y230">
        <f t="shared" si="100"/>
        <v>1.6053601833239402E-2</v>
      </c>
      <c r="Z230">
        <f t="shared" si="101"/>
        <v>9.2429828736832927E-3</v>
      </c>
      <c r="AA230">
        <f t="shared" si="102"/>
        <v>2.8458657795288035E-2</v>
      </c>
      <c r="AB230">
        <f t="shared" si="103"/>
        <v>1.6540074616064843E-2</v>
      </c>
    </row>
    <row r="231" spans="1:28" x14ac:dyDescent="0.25">
      <c r="A231">
        <v>229</v>
      </c>
      <c r="B231">
        <v>0.64707642002880383</v>
      </c>
      <c r="C231">
        <f t="shared" si="78"/>
        <v>0.10353222720460861</v>
      </c>
      <c r="D231">
        <f t="shared" si="79"/>
        <v>7.1178406203168426E-2</v>
      </c>
      <c r="E231">
        <f t="shared" si="80"/>
        <v>7.7649170403456452E-2</v>
      </c>
      <c r="F231">
        <f t="shared" si="81"/>
        <v>5.8236877802592346E-2</v>
      </c>
      <c r="G231">
        <f t="shared" si="82"/>
        <v>7.7649170403456452E-2</v>
      </c>
      <c r="H231">
        <f t="shared" si="83"/>
        <v>5.8236877802592346E-2</v>
      </c>
      <c r="I231">
        <f t="shared" si="84"/>
        <v>0.11000299140489667</v>
      </c>
      <c r="J231">
        <f t="shared" si="85"/>
        <v>8.0884552503600479E-2</v>
      </c>
      <c r="K231">
        <f t="shared" si="86"/>
        <v>8.2825781763686893E-2</v>
      </c>
      <c r="L231">
        <f t="shared" si="87"/>
        <v>5.5648572122477126E-2</v>
      </c>
      <c r="M231">
        <f t="shared" si="88"/>
        <v>0.11000299140489667</v>
      </c>
      <c r="N231">
        <f t="shared" si="89"/>
        <v>9.7708539424349372E-2</v>
      </c>
      <c r="O231">
        <f t="shared" si="90"/>
        <v>0.11000299140489667</v>
      </c>
      <c r="P231">
        <f t="shared" si="91"/>
        <v>5.1766113602304306E-2</v>
      </c>
      <c r="Q231">
        <f t="shared" si="92"/>
        <v>7.3335327603264435E-3</v>
      </c>
      <c r="R231">
        <f t="shared" si="93"/>
        <v>4.3138428001920255E-3</v>
      </c>
      <c r="S231">
        <f t="shared" si="94"/>
        <v>2.8471362481267366E-2</v>
      </c>
      <c r="T231">
        <f t="shared" si="95"/>
        <v>1.6392602640729698E-2</v>
      </c>
      <c r="U231">
        <f t="shared" si="96"/>
        <v>5.04719607622467E-2</v>
      </c>
      <c r="V231">
        <f t="shared" si="97"/>
        <v>2.9334131041305774E-2</v>
      </c>
      <c r="W231">
        <f t="shared" si="98"/>
        <v>3.6667663801632218E-3</v>
      </c>
      <c r="X231">
        <f t="shared" si="99"/>
        <v>2.1569214000960128E-3</v>
      </c>
      <c r="Y231">
        <f t="shared" si="100"/>
        <v>1.4235681240633683E-2</v>
      </c>
      <c r="Z231">
        <f t="shared" si="101"/>
        <v>8.1963013203648488E-3</v>
      </c>
      <c r="AA231">
        <f t="shared" si="102"/>
        <v>2.523598038112335E-2</v>
      </c>
      <c r="AB231">
        <f t="shared" si="103"/>
        <v>1.4667065520652887E-2</v>
      </c>
    </row>
    <row r="232" spans="1:28" x14ac:dyDescent="0.25">
      <c r="A232">
        <v>230</v>
      </c>
      <c r="B232">
        <v>0.61332068066278222</v>
      </c>
      <c r="C232">
        <f t="shared" si="78"/>
        <v>9.8131308906045156E-2</v>
      </c>
      <c r="D232">
        <f t="shared" si="79"/>
        <v>6.7465274872906045E-2</v>
      </c>
      <c r="E232">
        <f t="shared" si="80"/>
        <v>7.3598481679533867E-2</v>
      </c>
      <c r="F232">
        <f t="shared" si="81"/>
        <v>5.51988612596504E-2</v>
      </c>
      <c r="G232">
        <f t="shared" si="82"/>
        <v>7.3598481679533867E-2</v>
      </c>
      <c r="H232">
        <f t="shared" si="83"/>
        <v>5.51988612596504E-2</v>
      </c>
      <c r="I232">
        <f t="shared" si="84"/>
        <v>0.10426451571267299</v>
      </c>
      <c r="J232">
        <f t="shared" si="85"/>
        <v>7.6665085082847778E-2</v>
      </c>
      <c r="K232">
        <f t="shared" si="86"/>
        <v>7.8505047124836122E-2</v>
      </c>
      <c r="L232">
        <f t="shared" si="87"/>
        <v>5.2745578536999266E-2</v>
      </c>
      <c r="M232">
        <f t="shared" si="88"/>
        <v>0.10426451571267299</v>
      </c>
      <c r="N232">
        <f t="shared" si="89"/>
        <v>9.261142278008011E-2</v>
      </c>
      <c r="O232">
        <f t="shared" si="90"/>
        <v>0.10426451571267299</v>
      </c>
      <c r="P232">
        <f t="shared" si="91"/>
        <v>4.9065654453022578E-2</v>
      </c>
      <c r="Q232">
        <f t="shared" si="92"/>
        <v>6.950967714178199E-3</v>
      </c>
      <c r="R232">
        <f t="shared" si="93"/>
        <v>4.0888045377518809E-3</v>
      </c>
      <c r="S232">
        <f t="shared" si="94"/>
        <v>2.6986109949162417E-2</v>
      </c>
      <c r="T232">
        <f t="shared" si="95"/>
        <v>1.553745724345715E-2</v>
      </c>
      <c r="U232">
        <f t="shared" si="96"/>
        <v>4.7839013091697011E-2</v>
      </c>
      <c r="V232">
        <f t="shared" si="97"/>
        <v>2.7803870856712796E-2</v>
      </c>
      <c r="W232">
        <f t="shared" si="98"/>
        <v>3.4754838570890995E-3</v>
      </c>
      <c r="X232">
        <f t="shared" si="99"/>
        <v>2.0444022688759405E-3</v>
      </c>
      <c r="Y232">
        <f t="shared" si="100"/>
        <v>1.3493054974581208E-2</v>
      </c>
      <c r="Z232">
        <f t="shared" si="101"/>
        <v>7.7687286217285748E-3</v>
      </c>
      <c r="AA232">
        <f t="shared" si="102"/>
        <v>2.3919506545848505E-2</v>
      </c>
      <c r="AB232">
        <f t="shared" si="103"/>
        <v>1.3901935428356398E-2</v>
      </c>
    </row>
    <row r="233" spans="1:28" x14ac:dyDescent="0.25">
      <c r="A233">
        <v>231</v>
      </c>
      <c r="B233">
        <v>0.54463277162397827</v>
      </c>
      <c r="C233">
        <f t="shared" si="78"/>
        <v>8.7141243459836523E-2</v>
      </c>
      <c r="D233">
        <f t="shared" si="79"/>
        <v>5.9909604878637612E-2</v>
      </c>
      <c r="E233">
        <f t="shared" si="80"/>
        <v>6.5355932594877389E-2</v>
      </c>
      <c r="F233">
        <f t="shared" si="81"/>
        <v>4.9016949446158045E-2</v>
      </c>
      <c r="G233">
        <f t="shared" si="82"/>
        <v>6.5355932594877389E-2</v>
      </c>
      <c r="H233">
        <f t="shared" si="83"/>
        <v>4.9016949446158045E-2</v>
      </c>
      <c r="I233">
        <f t="shared" si="84"/>
        <v>9.2587571176076314E-2</v>
      </c>
      <c r="J233">
        <f t="shared" si="85"/>
        <v>6.8079096452997284E-2</v>
      </c>
      <c r="K233">
        <f t="shared" si="86"/>
        <v>6.9712994767869227E-2</v>
      </c>
      <c r="L233">
        <f t="shared" si="87"/>
        <v>4.6838418359662126E-2</v>
      </c>
      <c r="M233">
        <f t="shared" si="88"/>
        <v>9.2587571176076314E-2</v>
      </c>
      <c r="N233">
        <f t="shared" si="89"/>
        <v>8.2239548515220723E-2</v>
      </c>
      <c r="O233">
        <f t="shared" si="90"/>
        <v>9.2587571176076314E-2</v>
      </c>
      <c r="P233">
        <f t="shared" si="91"/>
        <v>4.3570621729918262E-2</v>
      </c>
      <c r="Q233">
        <f t="shared" si="92"/>
        <v>6.172504745071754E-3</v>
      </c>
      <c r="R233">
        <f t="shared" si="93"/>
        <v>3.630885144159855E-3</v>
      </c>
      <c r="S233">
        <f t="shared" si="94"/>
        <v>2.3963841951455043E-2</v>
      </c>
      <c r="T233">
        <f t="shared" si="95"/>
        <v>1.3797363547807449E-2</v>
      </c>
      <c r="U233">
        <f t="shared" si="96"/>
        <v>4.2481356186670302E-2</v>
      </c>
      <c r="V233">
        <f t="shared" si="97"/>
        <v>2.4690018980287016E-2</v>
      </c>
      <c r="W233">
        <f t="shared" si="98"/>
        <v>3.086252372535877E-3</v>
      </c>
      <c r="X233">
        <f t="shared" si="99"/>
        <v>1.8154425720799275E-3</v>
      </c>
      <c r="Y233">
        <f t="shared" si="100"/>
        <v>1.1981920975727521E-2</v>
      </c>
      <c r="Z233">
        <f t="shared" si="101"/>
        <v>6.8986817739037243E-3</v>
      </c>
      <c r="AA233">
        <f t="shared" si="102"/>
        <v>2.1240678093335151E-2</v>
      </c>
      <c r="AB233">
        <f t="shared" si="103"/>
        <v>1.2345009490143508E-2</v>
      </c>
    </row>
    <row r="234" spans="1:28" x14ac:dyDescent="0.25">
      <c r="A234">
        <v>232</v>
      </c>
      <c r="B234">
        <v>0.51436677941429232</v>
      </c>
      <c r="C234">
        <f t="shared" si="78"/>
        <v>8.2298684706286776E-2</v>
      </c>
      <c r="D234">
        <f t="shared" si="79"/>
        <v>5.6580345735572156E-2</v>
      </c>
      <c r="E234">
        <f t="shared" si="80"/>
        <v>6.1724013529715079E-2</v>
      </c>
      <c r="F234">
        <f t="shared" si="81"/>
        <v>4.6293010147286304E-2</v>
      </c>
      <c r="G234">
        <f t="shared" si="82"/>
        <v>6.1724013529715079E-2</v>
      </c>
      <c r="H234">
        <f t="shared" si="83"/>
        <v>4.6293010147286304E-2</v>
      </c>
      <c r="I234">
        <f t="shared" si="84"/>
        <v>8.7442352500429699E-2</v>
      </c>
      <c r="J234">
        <f t="shared" si="85"/>
        <v>6.429584742678654E-2</v>
      </c>
      <c r="K234">
        <f t="shared" si="86"/>
        <v>6.5838947765029424E-2</v>
      </c>
      <c r="L234">
        <f t="shared" si="87"/>
        <v>4.4235543029629135E-2</v>
      </c>
      <c r="M234">
        <f t="shared" si="88"/>
        <v>8.7442352500429699E-2</v>
      </c>
      <c r="N234">
        <f t="shared" si="89"/>
        <v>7.7669383691558139E-2</v>
      </c>
      <c r="O234">
        <f t="shared" si="90"/>
        <v>8.7442352500429699E-2</v>
      </c>
      <c r="P234">
        <f t="shared" si="91"/>
        <v>4.1149342353143388E-2</v>
      </c>
      <c r="Q234">
        <f t="shared" si="92"/>
        <v>5.8294901666953135E-3</v>
      </c>
      <c r="R234">
        <f t="shared" si="93"/>
        <v>3.4291118627619486E-3</v>
      </c>
      <c r="S234">
        <f t="shared" si="94"/>
        <v>2.263213829422886E-2</v>
      </c>
      <c r="T234">
        <f t="shared" si="95"/>
        <v>1.3030625078495405E-2</v>
      </c>
      <c r="U234">
        <f t="shared" si="96"/>
        <v>4.0120608794314803E-2</v>
      </c>
      <c r="V234">
        <f t="shared" si="97"/>
        <v>2.3317960666781254E-2</v>
      </c>
      <c r="W234">
        <f t="shared" si="98"/>
        <v>2.9147450833476567E-3</v>
      </c>
      <c r="X234">
        <f t="shared" si="99"/>
        <v>1.7145559313809743E-3</v>
      </c>
      <c r="Y234">
        <f t="shared" si="100"/>
        <v>1.131606914711443E-2</v>
      </c>
      <c r="Z234">
        <f t="shared" si="101"/>
        <v>6.5153125392477026E-3</v>
      </c>
      <c r="AA234">
        <f t="shared" si="102"/>
        <v>2.0060304397157402E-2</v>
      </c>
      <c r="AB234">
        <f t="shared" si="103"/>
        <v>1.1658980333390627E-2</v>
      </c>
    </row>
    <row r="235" spans="1:28" x14ac:dyDescent="0.25">
      <c r="A235">
        <v>233</v>
      </c>
      <c r="B235">
        <v>0.51227682205805669</v>
      </c>
      <c r="C235">
        <f t="shared" si="78"/>
        <v>8.1964291529289066E-2</v>
      </c>
      <c r="D235">
        <f t="shared" si="79"/>
        <v>5.6350450426386235E-2</v>
      </c>
      <c r="E235">
        <f t="shared" si="80"/>
        <v>6.1473218646966803E-2</v>
      </c>
      <c r="F235">
        <f t="shared" si="81"/>
        <v>4.61049139852251E-2</v>
      </c>
      <c r="G235">
        <f t="shared" si="82"/>
        <v>6.1473218646966803E-2</v>
      </c>
      <c r="H235">
        <f t="shared" si="83"/>
        <v>4.61049139852251E-2</v>
      </c>
      <c r="I235">
        <f t="shared" si="84"/>
        <v>8.7087059749869647E-2</v>
      </c>
      <c r="J235">
        <f t="shared" si="85"/>
        <v>6.4034602757257086E-2</v>
      </c>
      <c r="K235">
        <f t="shared" si="86"/>
        <v>6.5571433223431258E-2</v>
      </c>
      <c r="L235">
        <f t="shared" si="87"/>
        <v>4.4055806696992869E-2</v>
      </c>
      <c r="M235">
        <f t="shared" si="88"/>
        <v>8.7087059749869647E-2</v>
      </c>
      <c r="N235">
        <f t="shared" si="89"/>
        <v>7.7353800130766565E-2</v>
      </c>
      <c r="O235">
        <f t="shared" si="90"/>
        <v>8.7087059749869647E-2</v>
      </c>
      <c r="P235">
        <f t="shared" si="91"/>
        <v>4.0982145764644533E-2</v>
      </c>
      <c r="Q235">
        <f t="shared" si="92"/>
        <v>5.8058039833246431E-3</v>
      </c>
      <c r="R235">
        <f t="shared" si="93"/>
        <v>3.4151788137203776E-3</v>
      </c>
      <c r="S235">
        <f t="shared" si="94"/>
        <v>2.2540180170554494E-2</v>
      </c>
      <c r="T235">
        <f t="shared" si="95"/>
        <v>1.2977679492137436E-2</v>
      </c>
      <c r="U235">
        <f t="shared" si="96"/>
        <v>3.9957592120528421E-2</v>
      </c>
      <c r="V235">
        <f t="shared" si="97"/>
        <v>2.3223215933298572E-2</v>
      </c>
      <c r="W235">
        <f t="shared" si="98"/>
        <v>2.9029019916623215E-3</v>
      </c>
      <c r="X235">
        <f t="shared" si="99"/>
        <v>1.7075894068601888E-3</v>
      </c>
      <c r="Y235">
        <f t="shared" si="100"/>
        <v>1.1270090085277247E-2</v>
      </c>
      <c r="Z235">
        <f t="shared" si="101"/>
        <v>6.4888397460687178E-3</v>
      </c>
      <c r="AA235">
        <f t="shared" si="102"/>
        <v>1.997879606026421E-2</v>
      </c>
      <c r="AB235">
        <f t="shared" si="103"/>
        <v>1.1611607966649286E-2</v>
      </c>
    </row>
    <row r="236" spans="1:28" x14ac:dyDescent="0.25">
      <c r="A236">
        <v>234</v>
      </c>
      <c r="B236">
        <v>0.86109095551202275</v>
      </c>
      <c r="C236">
        <f t="shared" si="78"/>
        <v>0.13777455288192364</v>
      </c>
      <c r="D236">
        <f t="shared" si="79"/>
        <v>9.4720005106322502E-2</v>
      </c>
      <c r="E236">
        <f t="shared" si="80"/>
        <v>0.10333091466144273</v>
      </c>
      <c r="F236">
        <f t="shared" si="81"/>
        <v>7.7498185996082047E-2</v>
      </c>
      <c r="G236">
        <f t="shared" si="82"/>
        <v>0.10333091466144273</v>
      </c>
      <c r="H236">
        <f t="shared" si="83"/>
        <v>7.7498185996082047E-2</v>
      </c>
      <c r="I236">
        <f t="shared" si="84"/>
        <v>0.14638546243704387</v>
      </c>
      <c r="J236">
        <f t="shared" si="85"/>
        <v>0.10763636943900284</v>
      </c>
      <c r="K236">
        <f t="shared" si="86"/>
        <v>0.11021964230553892</v>
      </c>
      <c r="L236">
        <f t="shared" si="87"/>
        <v>7.4053822174033945E-2</v>
      </c>
      <c r="M236">
        <f t="shared" si="88"/>
        <v>0.14638546243704387</v>
      </c>
      <c r="N236">
        <f t="shared" si="89"/>
        <v>0.13002473428231542</v>
      </c>
      <c r="O236">
        <f t="shared" si="90"/>
        <v>0.14638546243704387</v>
      </c>
      <c r="P236">
        <f t="shared" si="91"/>
        <v>6.888727644096182E-2</v>
      </c>
      <c r="Q236">
        <f t="shared" si="92"/>
        <v>9.7590308291362581E-3</v>
      </c>
      <c r="R236">
        <f t="shared" si="93"/>
        <v>5.7406063700801511E-3</v>
      </c>
      <c r="S236">
        <f t="shared" si="94"/>
        <v>3.7888002042528998E-2</v>
      </c>
      <c r="T236">
        <f t="shared" si="95"/>
        <v>2.1814304206304577E-2</v>
      </c>
      <c r="U236">
        <f t="shared" si="96"/>
        <v>6.7165094529937769E-2</v>
      </c>
      <c r="V236">
        <f t="shared" si="97"/>
        <v>3.9036123316545032E-2</v>
      </c>
      <c r="W236">
        <f t="shared" si="98"/>
        <v>4.879515414568129E-3</v>
      </c>
      <c r="X236">
        <f t="shared" si="99"/>
        <v>2.8703031850400755E-3</v>
      </c>
      <c r="Y236">
        <f t="shared" si="100"/>
        <v>1.8944001021264499E-2</v>
      </c>
      <c r="Z236">
        <f t="shared" si="101"/>
        <v>1.0907152103152289E-2</v>
      </c>
      <c r="AA236">
        <f t="shared" si="102"/>
        <v>3.3582547264968884E-2</v>
      </c>
      <c r="AB236">
        <f t="shared" si="103"/>
        <v>1.9518061658272516E-2</v>
      </c>
    </row>
    <row r="237" spans="1:28" x14ac:dyDescent="0.25">
      <c r="A237">
        <v>235</v>
      </c>
      <c r="B237">
        <v>0.71138055237365716</v>
      </c>
      <c r="C237">
        <f t="shared" si="78"/>
        <v>0.11382088837978514</v>
      </c>
      <c r="D237">
        <f t="shared" si="79"/>
        <v>7.8251860761102285E-2</v>
      </c>
      <c r="E237">
        <f t="shared" si="80"/>
        <v>8.5365666284838854E-2</v>
      </c>
      <c r="F237">
        <f t="shared" si="81"/>
        <v>6.4024249713629147E-2</v>
      </c>
      <c r="G237">
        <f t="shared" si="82"/>
        <v>8.5365666284838854E-2</v>
      </c>
      <c r="H237">
        <f t="shared" si="83"/>
        <v>6.4024249713629147E-2</v>
      </c>
      <c r="I237">
        <f t="shared" si="84"/>
        <v>0.12093469390352173</v>
      </c>
      <c r="J237">
        <f t="shared" si="85"/>
        <v>8.8922569046707145E-2</v>
      </c>
      <c r="K237">
        <f t="shared" si="86"/>
        <v>9.105671070382812E-2</v>
      </c>
      <c r="L237">
        <f t="shared" si="87"/>
        <v>6.1178727504134514E-2</v>
      </c>
      <c r="M237">
        <f t="shared" si="88"/>
        <v>0.12093469390352173</v>
      </c>
      <c r="N237">
        <f t="shared" si="89"/>
        <v>0.10741846340842223</v>
      </c>
      <c r="O237">
        <f t="shared" si="90"/>
        <v>0.12093469390352173</v>
      </c>
      <c r="P237">
        <f t="shared" si="91"/>
        <v>5.6910444189892571E-2</v>
      </c>
      <c r="Q237">
        <f t="shared" si="92"/>
        <v>8.0623129269014483E-3</v>
      </c>
      <c r="R237">
        <f t="shared" si="93"/>
        <v>4.7425370158243807E-3</v>
      </c>
      <c r="S237">
        <f t="shared" si="94"/>
        <v>3.1300744304440915E-2</v>
      </c>
      <c r="T237">
        <f t="shared" si="95"/>
        <v>1.8021640660132648E-2</v>
      </c>
      <c r="U237">
        <f t="shared" si="96"/>
        <v>5.5487683085145262E-2</v>
      </c>
      <c r="V237">
        <f t="shared" si="97"/>
        <v>3.2249251707605793E-2</v>
      </c>
      <c r="W237">
        <f t="shared" si="98"/>
        <v>4.0311564634507241E-3</v>
      </c>
      <c r="X237">
        <f t="shared" si="99"/>
        <v>2.3712685079121903E-3</v>
      </c>
      <c r="Y237">
        <f t="shared" si="100"/>
        <v>1.5650372152220458E-2</v>
      </c>
      <c r="Z237">
        <f t="shared" si="101"/>
        <v>9.0108203300663242E-3</v>
      </c>
      <c r="AA237">
        <f t="shared" si="102"/>
        <v>2.7743841542572631E-2</v>
      </c>
      <c r="AB237">
        <f t="shared" si="103"/>
        <v>1.6124625853802897E-2</v>
      </c>
    </row>
    <row r="238" spans="1:28" x14ac:dyDescent="0.25">
      <c r="A238">
        <v>236</v>
      </c>
      <c r="B238">
        <v>0.70698608940970165</v>
      </c>
      <c r="C238">
        <f t="shared" si="78"/>
        <v>0.11311777430555227</v>
      </c>
      <c r="D238">
        <f t="shared" si="79"/>
        <v>7.7768469835067175E-2</v>
      </c>
      <c r="E238">
        <f t="shared" si="80"/>
        <v>8.4838330729164191E-2</v>
      </c>
      <c r="F238">
        <f t="shared" si="81"/>
        <v>6.3628748046873143E-2</v>
      </c>
      <c r="G238">
        <f t="shared" si="82"/>
        <v>8.4838330729164191E-2</v>
      </c>
      <c r="H238">
        <f t="shared" si="83"/>
        <v>6.3628748046873143E-2</v>
      </c>
      <c r="I238">
        <f t="shared" si="84"/>
        <v>0.12018763519964928</v>
      </c>
      <c r="J238">
        <f t="shared" si="85"/>
        <v>8.8373261176212706E-2</v>
      </c>
      <c r="K238">
        <f t="shared" si="86"/>
        <v>9.0494219444441817E-2</v>
      </c>
      <c r="L238">
        <f t="shared" si="87"/>
        <v>6.0800803689234337E-2</v>
      </c>
      <c r="M238">
        <f t="shared" si="88"/>
        <v>0.12018763519964928</v>
      </c>
      <c r="N238">
        <f t="shared" si="89"/>
        <v>0.10675489950086495</v>
      </c>
      <c r="O238">
        <f t="shared" si="90"/>
        <v>0.12018763519964928</v>
      </c>
      <c r="P238">
        <f t="shared" si="91"/>
        <v>5.6558887152776134E-2</v>
      </c>
      <c r="Q238">
        <f t="shared" si="92"/>
        <v>8.0125090133099531E-3</v>
      </c>
      <c r="R238">
        <f t="shared" si="93"/>
        <v>4.7132405960646773E-3</v>
      </c>
      <c r="S238">
        <f t="shared" si="94"/>
        <v>3.110738793402687E-2</v>
      </c>
      <c r="T238">
        <f t="shared" si="95"/>
        <v>1.7910314265045774E-2</v>
      </c>
      <c r="U238">
        <f t="shared" si="96"/>
        <v>5.5144914973956731E-2</v>
      </c>
      <c r="V238">
        <f t="shared" si="97"/>
        <v>3.2050036053239812E-2</v>
      </c>
      <c r="W238">
        <f t="shared" si="98"/>
        <v>4.0062545066549765E-3</v>
      </c>
      <c r="X238">
        <f t="shared" si="99"/>
        <v>2.3566202980323386E-3</v>
      </c>
      <c r="Y238">
        <f t="shared" si="100"/>
        <v>1.5553693967013435E-2</v>
      </c>
      <c r="Z238">
        <f t="shared" si="101"/>
        <v>8.9551571325228868E-3</v>
      </c>
      <c r="AA238">
        <f t="shared" si="102"/>
        <v>2.7572457486978365E-2</v>
      </c>
      <c r="AB238">
        <f t="shared" si="103"/>
        <v>1.6025018026619906E-2</v>
      </c>
    </row>
    <row r="239" spans="1:28" x14ac:dyDescent="0.25">
      <c r="A239">
        <v>237</v>
      </c>
      <c r="B239">
        <v>0.67078143433941217</v>
      </c>
      <c r="C239">
        <f t="shared" si="78"/>
        <v>0.10732502949430595</v>
      </c>
      <c r="D239">
        <f t="shared" si="79"/>
        <v>7.3785957777335334E-2</v>
      </c>
      <c r="E239">
        <f t="shared" si="80"/>
        <v>8.0493772120729459E-2</v>
      </c>
      <c r="F239">
        <f t="shared" si="81"/>
        <v>6.0370329090547091E-2</v>
      </c>
      <c r="G239">
        <f t="shared" si="82"/>
        <v>8.0493772120729459E-2</v>
      </c>
      <c r="H239">
        <f t="shared" si="83"/>
        <v>6.0370329090547091E-2</v>
      </c>
      <c r="I239">
        <f t="shared" si="84"/>
        <v>0.11403284383770008</v>
      </c>
      <c r="J239">
        <f t="shared" si="85"/>
        <v>8.3847679292426522E-2</v>
      </c>
      <c r="K239">
        <f t="shared" si="86"/>
        <v>8.5860023595444757E-2</v>
      </c>
      <c r="L239">
        <f t="shared" si="87"/>
        <v>5.7687203353189442E-2</v>
      </c>
      <c r="M239">
        <f t="shared" si="88"/>
        <v>0.11403284383770008</v>
      </c>
      <c r="N239">
        <f t="shared" si="89"/>
        <v>0.10128799658525124</v>
      </c>
      <c r="O239">
        <f t="shared" si="90"/>
        <v>0.11403284383770008</v>
      </c>
      <c r="P239">
        <f t="shared" si="91"/>
        <v>5.3662514747152973E-2</v>
      </c>
      <c r="Q239">
        <f t="shared" si="92"/>
        <v>7.6021895891800048E-3</v>
      </c>
      <c r="R239">
        <f t="shared" si="93"/>
        <v>4.4718762289294141E-3</v>
      </c>
      <c r="S239">
        <f t="shared" si="94"/>
        <v>2.9514383110934135E-2</v>
      </c>
      <c r="T239">
        <f t="shared" si="95"/>
        <v>1.6993129669931776E-2</v>
      </c>
      <c r="U239">
        <f t="shared" si="96"/>
        <v>5.2320951878474152E-2</v>
      </c>
      <c r="V239">
        <f t="shared" si="97"/>
        <v>3.0408758356720019E-2</v>
      </c>
      <c r="W239">
        <f t="shared" si="98"/>
        <v>3.8010947945900024E-3</v>
      </c>
      <c r="X239">
        <f t="shared" si="99"/>
        <v>2.2359381144647071E-3</v>
      </c>
      <c r="Y239">
        <f t="shared" si="100"/>
        <v>1.4757191555467068E-2</v>
      </c>
      <c r="Z239">
        <f t="shared" si="101"/>
        <v>8.4965648349658879E-3</v>
      </c>
      <c r="AA239">
        <f t="shared" si="102"/>
        <v>2.6160475939237076E-2</v>
      </c>
      <c r="AB239">
        <f t="shared" si="103"/>
        <v>1.520437917836001E-2</v>
      </c>
    </row>
    <row r="240" spans="1:28" x14ac:dyDescent="0.25">
      <c r="A240">
        <v>238</v>
      </c>
      <c r="B240">
        <v>0.61455951931133501</v>
      </c>
      <c r="C240">
        <f t="shared" si="78"/>
        <v>9.8329523089813603E-2</v>
      </c>
      <c r="D240">
        <f t="shared" si="79"/>
        <v>6.7601547124246847E-2</v>
      </c>
      <c r="E240">
        <f t="shared" si="80"/>
        <v>7.3747142317360195E-2</v>
      </c>
      <c r="F240">
        <f t="shared" si="81"/>
        <v>5.531035673802015E-2</v>
      </c>
      <c r="G240">
        <f t="shared" si="82"/>
        <v>7.3747142317360195E-2</v>
      </c>
      <c r="H240">
        <f t="shared" si="83"/>
        <v>5.531035673802015E-2</v>
      </c>
      <c r="I240">
        <f t="shared" si="84"/>
        <v>0.10447511828292697</v>
      </c>
      <c r="J240">
        <f t="shared" si="85"/>
        <v>7.6819939913916876E-2</v>
      </c>
      <c r="K240">
        <f t="shared" si="86"/>
        <v>7.8663618471850882E-2</v>
      </c>
      <c r="L240">
        <f t="shared" si="87"/>
        <v>5.2852118660774806E-2</v>
      </c>
      <c r="M240">
        <f t="shared" si="88"/>
        <v>0.10447511828292697</v>
      </c>
      <c r="N240">
        <f t="shared" si="89"/>
        <v>9.2798487416011585E-2</v>
      </c>
      <c r="O240">
        <f t="shared" si="90"/>
        <v>0.10447511828292697</v>
      </c>
      <c r="P240">
        <f t="shared" si="91"/>
        <v>4.9164761544906802E-2</v>
      </c>
      <c r="Q240">
        <f t="shared" si="92"/>
        <v>6.9650078855284635E-3</v>
      </c>
      <c r="R240">
        <f t="shared" si="93"/>
        <v>4.0970634620755668E-3</v>
      </c>
      <c r="S240">
        <f t="shared" si="94"/>
        <v>2.7040618849698737E-2</v>
      </c>
      <c r="T240">
        <f t="shared" si="95"/>
        <v>1.5568841155887154E-2</v>
      </c>
      <c r="U240">
        <f t="shared" si="96"/>
        <v>4.7935642506284133E-2</v>
      </c>
      <c r="V240">
        <f t="shared" si="97"/>
        <v>2.7860031542113854E-2</v>
      </c>
      <c r="W240">
        <f t="shared" si="98"/>
        <v>3.4825039427642318E-3</v>
      </c>
      <c r="X240">
        <f t="shared" si="99"/>
        <v>2.0485317310377834E-3</v>
      </c>
      <c r="Y240">
        <f t="shared" si="100"/>
        <v>1.3520309424849369E-2</v>
      </c>
      <c r="Z240">
        <f t="shared" si="101"/>
        <v>7.7844205779435769E-3</v>
      </c>
      <c r="AA240">
        <f t="shared" si="102"/>
        <v>2.3967821253142067E-2</v>
      </c>
      <c r="AB240">
        <f t="shared" si="103"/>
        <v>1.3930015771056927E-2</v>
      </c>
    </row>
    <row r="241" spans="1:28" x14ac:dyDescent="0.25">
      <c r="A241">
        <v>239</v>
      </c>
      <c r="B241">
        <v>0.54046720311317542</v>
      </c>
      <c r="C241">
        <f t="shared" si="78"/>
        <v>8.6474752498108071E-2</v>
      </c>
      <c r="D241">
        <f t="shared" si="79"/>
        <v>5.9451392342449297E-2</v>
      </c>
      <c r="E241">
        <f t="shared" si="80"/>
        <v>6.4856064373581046E-2</v>
      </c>
      <c r="F241">
        <f t="shared" si="81"/>
        <v>4.8642048280185785E-2</v>
      </c>
      <c r="G241">
        <f t="shared" si="82"/>
        <v>6.4856064373581046E-2</v>
      </c>
      <c r="H241">
        <f t="shared" si="83"/>
        <v>4.8642048280185785E-2</v>
      </c>
      <c r="I241">
        <f t="shared" si="84"/>
        <v>9.1879424529239834E-2</v>
      </c>
      <c r="J241">
        <f t="shared" si="85"/>
        <v>6.7558400389146928E-2</v>
      </c>
      <c r="K241">
        <f t="shared" si="86"/>
        <v>6.9179801998486459E-2</v>
      </c>
      <c r="L241">
        <f t="shared" si="87"/>
        <v>4.6480179467733085E-2</v>
      </c>
      <c r="M241">
        <f t="shared" si="88"/>
        <v>9.1879424529239834E-2</v>
      </c>
      <c r="N241">
        <f t="shared" si="89"/>
        <v>8.1610547670089489E-2</v>
      </c>
      <c r="O241">
        <f t="shared" si="90"/>
        <v>9.1879424529239834E-2</v>
      </c>
      <c r="P241">
        <f t="shared" si="91"/>
        <v>4.3237376249054035E-2</v>
      </c>
      <c r="Q241">
        <f t="shared" si="92"/>
        <v>6.1252949686159885E-3</v>
      </c>
      <c r="R241">
        <f t="shared" si="93"/>
        <v>3.6031146874211692E-3</v>
      </c>
      <c r="S241">
        <f t="shared" si="94"/>
        <v>2.3780556936979717E-2</v>
      </c>
      <c r="T241">
        <f t="shared" si="95"/>
        <v>1.3691835812200443E-2</v>
      </c>
      <c r="U241">
        <f t="shared" si="96"/>
        <v>4.2156441842827685E-2</v>
      </c>
      <c r="V241">
        <f t="shared" si="97"/>
        <v>2.4501179874463954E-2</v>
      </c>
      <c r="W241">
        <f t="shared" si="98"/>
        <v>3.0626474843079943E-3</v>
      </c>
      <c r="X241">
        <f t="shared" si="99"/>
        <v>1.8015573437105846E-3</v>
      </c>
      <c r="Y241">
        <f t="shared" si="100"/>
        <v>1.1890278468489859E-2</v>
      </c>
      <c r="Z241">
        <f t="shared" si="101"/>
        <v>6.8459179061002217E-3</v>
      </c>
      <c r="AA241">
        <f t="shared" si="102"/>
        <v>2.1078220921413843E-2</v>
      </c>
      <c r="AB241">
        <f t="shared" si="103"/>
        <v>1.2250589937231977E-2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1"/>
  <sheetViews>
    <sheetView workbookViewId="0"/>
    <sheetView tabSelected="1" topLeftCell="A207" workbookViewId="1">
      <selection activeCell="A241" sqref="A241"/>
    </sheetView>
  </sheetViews>
  <sheetFormatPr defaultRowHeight="15" x14ac:dyDescent="0.25"/>
  <sheetData>
    <row r="1" spans="1:41" x14ac:dyDescent="0.25">
      <c r="A1" t="s">
        <v>46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</row>
    <row r="2" spans="1:41" x14ac:dyDescent="0.25">
      <c r="A2">
        <v>0</v>
      </c>
      <c r="B2">
        <v>6.5812947987536938E-2</v>
      </c>
      <c r="C2">
        <v>4.5246401741431644E-2</v>
      </c>
      <c r="D2">
        <v>4.9359710990652707E-2</v>
      </c>
      <c r="E2">
        <v>3.7019783242989525E-2</v>
      </c>
      <c r="F2">
        <v>4.9359710990652707E-2</v>
      </c>
      <c r="G2">
        <v>3.7019783242989525E-2</v>
      </c>
      <c r="H2">
        <v>6.9926257236758008E-2</v>
      </c>
      <c r="I2">
        <v>5.1416365615263235E-2</v>
      </c>
      <c r="J2">
        <v>5.2650358390029552E-2</v>
      </c>
      <c r="K2">
        <v>3.5374459543301102E-2</v>
      </c>
      <c r="L2">
        <v>6.9926257236758008E-2</v>
      </c>
      <c r="M2">
        <v>6.2110969663237987E-2</v>
      </c>
      <c r="N2">
        <v>6.9926257236758008E-2</v>
      </c>
      <c r="O2">
        <v>3.2906473993768469E-2</v>
      </c>
      <c r="P2">
        <v>4.6617504824505336E-3</v>
      </c>
      <c r="Q2">
        <v>2.7422061661473724E-3</v>
      </c>
      <c r="R2">
        <v>1.8098560696572657E-2</v>
      </c>
      <c r="S2">
        <v>1.0420383431360015E-2</v>
      </c>
      <c r="T2">
        <v>3.2083812143924258E-2</v>
      </c>
      <c r="U2">
        <v>1.8647001929802134E-2</v>
      </c>
      <c r="V2">
        <v>2.3308752412252668E-3</v>
      </c>
      <c r="W2">
        <v>1.3711030830736862E-3</v>
      </c>
      <c r="X2">
        <v>9.0492803482863284E-3</v>
      </c>
      <c r="Y2">
        <v>5.2101917156800077E-3</v>
      </c>
      <c r="Z2">
        <v>1.6041906071962129E-2</v>
      </c>
      <c r="AA2">
        <v>9.3235009649010672E-3</v>
      </c>
      <c r="AB2">
        <v>7.965061792510901E-2</v>
      </c>
      <c r="AC2">
        <v>4.5712528548323431E-2</v>
      </c>
      <c r="AD2">
        <v>0.13332820826594333</v>
      </c>
      <c r="AE2">
        <v>7.6187547580539056E-2</v>
      </c>
      <c r="AF2">
        <v>0.13332820826594333</v>
      </c>
      <c r="AG2">
        <v>7.6187547580539056E-2</v>
      </c>
      <c r="AH2">
        <v>0.13332820826594333</v>
      </c>
      <c r="AI2">
        <v>7.6187547580539056E-2</v>
      </c>
      <c r="AJ2">
        <v>0.1679589117116429</v>
      </c>
      <c r="AK2">
        <v>6.5798336546829178E-2</v>
      </c>
      <c r="AL2">
        <v>2.3548878343075709E-2</v>
      </c>
      <c r="AM2">
        <v>2.0778422067419741E-2</v>
      </c>
      <c r="AN2">
        <v>0.10042903999252874</v>
      </c>
      <c r="AO2">
        <v>7.3417091304883081E-2</v>
      </c>
    </row>
    <row r="3" spans="1:41" x14ac:dyDescent="0.25">
      <c r="A3">
        <v>1</v>
      </c>
      <c r="B3">
        <v>8.1189746551730779E-2</v>
      </c>
      <c r="C3">
        <v>5.5817950754314914E-2</v>
      </c>
      <c r="D3">
        <v>6.0892309913798084E-2</v>
      </c>
      <c r="E3">
        <v>4.566923243534856E-2</v>
      </c>
      <c r="F3">
        <v>6.0892309913798084E-2</v>
      </c>
      <c r="G3">
        <v>4.566923243534856E-2</v>
      </c>
      <c r="H3">
        <v>8.6264105711213956E-2</v>
      </c>
      <c r="I3">
        <v>6.3429489493539673E-2</v>
      </c>
      <c r="J3">
        <v>6.4951797241384626E-2</v>
      </c>
      <c r="K3">
        <v>4.3639488771555289E-2</v>
      </c>
      <c r="L3">
        <v>8.6264105711213956E-2</v>
      </c>
      <c r="M3">
        <v>7.662282330819592E-2</v>
      </c>
      <c r="N3">
        <v>8.6264105711213956E-2</v>
      </c>
      <c r="O3">
        <v>4.059487327586539E-2</v>
      </c>
      <c r="P3">
        <v>5.750940380747597E-3</v>
      </c>
      <c r="Q3">
        <v>3.3829061063221158E-3</v>
      </c>
      <c r="R3">
        <v>2.2327180301725962E-2</v>
      </c>
      <c r="S3">
        <v>1.2855043204024041E-2</v>
      </c>
      <c r="T3">
        <v>3.9580001443968754E-2</v>
      </c>
      <c r="U3">
        <v>2.3003761522990388E-2</v>
      </c>
      <c r="V3">
        <v>2.8754701903737985E-3</v>
      </c>
      <c r="W3">
        <v>1.6914530531610579E-3</v>
      </c>
      <c r="X3">
        <v>1.1163590150862981E-2</v>
      </c>
      <c r="Y3">
        <v>6.4275216020120204E-3</v>
      </c>
      <c r="Z3">
        <v>1.9790000721984377E-2</v>
      </c>
      <c r="AA3">
        <v>1.1501880761495194E-2</v>
      </c>
      <c r="AB3">
        <v>9.001203526429026E-2</v>
      </c>
      <c r="AC3">
        <v>5.1659081108201367E-2</v>
      </c>
      <c r="AD3">
        <v>0.15067231989892066</v>
      </c>
      <c r="AE3">
        <v>8.6098468513668938E-2</v>
      </c>
      <c r="AF3">
        <v>0.15067231989892066</v>
      </c>
      <c r="AG3">
        <v>8.6098468513668938E-2</v>
      </c>
      <c r="AH3">
        <v>0.15067231989892066</v>
      </c>
      <c r="AI3">
        <v>8.6098468513668938E-2</v>
      </c>
      <c r="AJ3">
        <v>0.1898079874051338</v>
      </c>
      <c r="AK3">
        <v>7.4357768261804999E-2</v>
      </c>
      <c r="AL3">
        <v>2.6612253904224947E-2</v>
      </c>
      <c r="AM3">
        <v>2.3481400503727892E-2</v>
      </c>
      <c r="AN3">
        <v>0.11349343576801815</v>
      </c>
      <c r="AO3">
        <v>8.2967615113171883E-2</v>
      </c>
    </row>
    <row r="4" spans="1:41" x14ac:dyDescent="0.25">
      <c r="A4">
        <v>2</v>
      </c>
      <c r="B4">
        <v>9.98299428164902E-2</v>
      </c>
      <c r="C4">
        <v>6.8633085686337011E-2</v>
      </c>
      <c r="D4">
        <v>7.4872457112367646E-2</v>
      </c>
      <c r="E4">
        <v>5.6154342834275735E-2</v>
      </c>
      <c r="F4">
        <v>7.4872457112367646E-2</v>
      </c>
      <c r="G4">
        <v>5.6154342834275735E-2</v>
      </c>
      <c r="H4">
        <v>0.10606931424252085</v>
      </c>
      <c r="I4">
        <v>7.7992142825382971E-2</v>
      </c>
      <c r="J4">
        <v>7.9863954253192163E-2</v>
      </c>
      <c r="K4">
        <v>5.3658594263863477E-2</v>
      </c>
      <c r="L4">
        <v>0.10606931424252085</v>
      </c>
      <c r="M4">
        <v>9.4214508533062624E-2</v>
      </c>
      <c r="N4">
        <v>0.10606931424252085</v>
      </c>
      <c r="O4">
        <v>4.99149714082451E-2</v>
      </c>
      <c r="P4">
        <v>7.0712876161680566E-3</v>
      </c>
      <c r="Q4">
        <v>4.1595809506870911E-3</v>
      </c>
      <c r="R4">
        <v>2.7453234274534805E-2</v>
      </c>
      <c r="S4">
        <v>1.580640761261095E-2</v>
      </c>
      <c r="T4">
        <v>4.8667097123038974E-2</v>
      </c>
      <c r="U4">
        <v>2.8285150464672226E-2</v>
      </c>
      <c r="V4">
        <v>3.5356438080840283E-3</v>
      </c>
      <c r="W4">
        <v>2.0797904753435455E-3</v>
      </c>
      <c r="X4">
        <v>1.3726617137267402E-2</v>
      </c>
      <c r="Y4">
        <v>7.9032038063054748E-3</v>
      </c>
      <c r="Z4">
        <v>2.4333548561519487E-2</v>
      </c>
      <c r="AA4">
        <v>1.4142575232336113E-2</v>
      </c>
      <c r="AB4">
        <v>9.001203526429026E-2</v>
      </c>
      <c r="AC4">
        <v>5.1659081108201367E-2</v>
      </c>
      <c r="AD4">
        <v>0.15067231989892066</v>
      </c>
      <c r="AE4">
        <v>8.6098468513668938E-2</v>
      </c>
      <c r="AF4">
        <v>0.15067231989892066</v>
      </c>
      <c r="AG4">
        <v>8.6098468513668938E-2</v>
      </c>
      <c r="AH4">
        <v>0.15067231989892066</v>
      </c>
      <c r="AI4">
        <v>8.6098468513668938E-2</v>
      </c>
      <c r="AJ4">
        <v>0.1898079874051338</v>
      </c>
      <c r="AK4">
        <v>7.4357768261804999E-2</v>
      </c>
      <c r="AL4">
        <v>2.6612253904224947E-2</v>
      </c>
      <c r="AM4">
        <v>2.3481400503727892E-2</v>
      </c>
      <c r="AN4">
        <v>0.11349343576801815</v>
      </c>
      <c r="AO4">
        <v>8.2967615113171883E-2</v>
      </c>
    </row>
    <row r="5" spans="1:41" x14ac:dyDescent="0.25">
      <c r="A5">
        <v>3</v>
      </c>
      <c r="B5">
        <v>0.11658418703917005</v>
      </c>
      <c r="C5">
        <v>8.0151628589429397E-2</v>
      </c>
      <c r="D5">
        <v>8.7438140279377533E-2</v>
      </c>
      <c r="E5">
        <v>6.5578605209533139E-2</v>
      </c>
      <c r="F5">
        <v>8.7438140279377533E-2</v>
      </c>
      <c r="G5">
        <v>6.5578605209533139E-2</v>
      </c>
      <c r="H5">
        <v>0.12387069872911817</v>
      </c>
      <c r="I5">
        <v>9.1081396124351593E-2</v>
      </c>
      <c r="J5">
        <v>9.3267349631336038E-2</v>
      </c>
      <c r="K5">
        <v>6.2664000533553893E-2</v>
      </c>
      <c r="L5">
        <v>0.12387069872911817</v>
      </c>
      <c r="M5">
        <v>0.11002632651821673</v>
      </c>
      <c r="N5">
        <v>0.12387069872911817</v>
      </c>
      <c r="O5">
        <v>5.8292093519585024E-2</v>
      </c>
      <c r="P5">
        <v>8.258046581941212E-3</v>
      </c>
      <c r="Q5">
        <v>4.8576744599654184E-3</v>
      </c>
      <c r="R5">
        <v>3.2060651435771761E-2</v>
      </c>
      <c r="S5">
        <v>1.845916294786859E-2</v>
      </c>
      <c r="T5">
        <v>5.6834791181595394E-2</v>
      </c>
      <c r="U5">
        <v>3.3032186327764848E-2</v>
      </c>
      <c r="V5">
        <v>4.129023290970606E-3</v>
      </c>
      <c r="W5">
        <v>2.4288372299827092E-3</v>
      </c>
      <c r="X5">
        <v>1.6030325717885881E-2</v>
      </c>
      <c r="Y5">
        <v>9.2295814739342952E-3</v>
      </c>
      <c r="Z5">
        <v>2.8417395590797697E-2</v>
      </c>
      <c r="AA5">
        <v>1.6516093163882424E-2</v>
      </c>
      <c r="AB5">
        <v>9.001203526429026E-2</v>
      </c>
      <c r="AC5">
        <v>5.1659081108201367E-2</v>
      </c>
      <c r="AD5">
        <v>0.15067231989892066</v>
      </c>
      <c r="AE5">
        <v>8.6098468513668938E-2</v>
      </c>
      <c r="AF5">
        <v>0.15067231989892066</v>
      </c>
      <c r="AG5">
        <v>8.6098468513668938E-2</v>
      </c>
      <c r="AH5">
        <v>0.15067231989892066</v>
      </c>
      <c r="AI5">
        <v>8.6098468513668938E-2</v>
      </c>
      <c r="AJ5">
        <v>0.1898079874051338</v>
      </c>
      <c r="AK5">
        <v>7.4357768261804999E-2</v>
      </c>
      <c r="AL5">
        <v>2.6612253904224947E-2</v>
      </c>
      <c r="AM5">
        <v>2.3481400503727892E-2</v>
      </c>
      <c r="AN5">
        <v>0.11349343576801815</v>
      </c>
      <c r="AO5">
        <v>8.2967615113171883E-2</v>
      </c>
    </row>
    <row r="6" spans="1:41" x14ac:dyDescent="0.25">
      <c r="A6">
        <v>4</v>
      </c>
      <c r="B6">
        <v>0.12691136771715461</v>
      </c>
      <c r="C6">
        <v>8.7251565305543802E-2</v>
      </c>
      <c r="D6">
        <v>9.5183525787865958E-2</v>
      </c>
      <c r="E6">
        <v>7.1387644340899462E-2</v>
      </c>
      <c r="F6">
        <v>9.5183525787865958E-2</v>
      </c>
      <c r="G6">
        <v>7.1387644340899462E-2</v>
      </c>
      <c r="H6">
        <v>0.13484332819947678</v>
      </c>
      <c r="I6">
        <v>9.9149506029027043E-2</v>
      </c>
      <c r="J6">
        <v>0.10152909417372369</v>
      </c>
      <c r="K6">
        <v>6.8214860147970596E-2</v>
      </c>
      <c r="L6">
        <v>0.13484332819947678</v>
      </c>
      <c r="M6">
        <v>0.11977260328306466</v>
      </c>
      <c r="N6">
        <v>0.13484332819947678</v>
      </c>
      <c r="O6">
        <v>6.3455683858577305E-2</v>
      </c>
      <c r="P6">
        <v>8.9895552132984533E-3</v>
      </c>
      <c r="Q6">
        <v>5.2879736548814421E-3</v>
      </c>
      <c r="R6">
        <v>3.4900626122217518E-2</v>
      </c>
      <c r="S6">
        <v>2.009429988854948E-2</v>
      </c>
      <c r="T6">
        <v>6.1869291762112873E-2</v>
      </c>
      <c r="U6">
        <v>3.5958220853193813E-2</v>
      </c>
      <c r="V6">
        <v>4.4947776066492267E-3</v>
      </c>
      <c r="W6">
        <v>2.6439868274407211E-3</v>
      </c>
      <c r="X6">
        <v>1.7450313061108759E-2</v>
      </c>
      <c r="Y6">
        <v>1.004714994427474E-2</v>
      </c>
      <c r="Z6">
        <v>3.0934645881056436E-2</v>
      </c>
      <c r="AA6">
        <v>1.7979110426596907E-2</v>
      </c>
      <c r="AB6">
        <v>9.001203526429026E-2</v>
      </c>
      <c r="AC6">
        <v>5.1659081108201367E-2</v>
      </c>
      <c r="AD6">
        <v>0.15067231989892066</v>
      </c>
      <c r="AE6">
        <v>8.6098468513668938E-2</v>
      </c>
      <c r="AF6">
        <v>0.15067231989892066</v>
      </c>
      <c r="AG6">
        <v>8.6098468513668938E-2</v>
      </c>
      <c r="AH6">
        <v>0.15067231989892066</v>
      </c>
      <c r="AI6">
        <v>8.6098468513668938E-2</v>
      </c>
      <c r="AJ6">
        <v>0.1898079874051338</v>
      </c>
      <c r="AK6">
        <v>7.4357768261804999E-2</v>
      </c>
      <c r="AL6">
        <v>2.6612253904224947E-2</v>
      </c>
      <c r="AM6">
        <v>2.3481400503727892E-2</v>
      </c>
      <c r="AN6">
        <v>0.11349343576801815</v>
      </c>
      <c r="AO6">
        <v>8.2967615113171883E-2</v>
      </c>
    </row>
    <row r="7" spans="1:41" x14ac:dyDescent="0.25">
      <c r="A7">
        <v>5</v>
      </c>
      <c r="B7">
        <v>0.14454575401414038</v>
      </c>
      <c r="C7">
        <v>9.9375205884721513E-2</v>
      </c>
      <c r="D7">
        <v>0.10840931551060529</v>
      </c>
      <c r="E7">
        <v>8.1306986632953965E-2</v>
      </c>
      <c r="F7">
        <v>0.10840931551060529</v>
      </c>
      <c r="G7">
        <v>8.1306986632953965E-2</v>
      </c>
      <c r="H7">
        <v>0.15357986364002416</v>
      </c>
      <c r="I7">
        <v>0.11292637032354717</v>
      </c>
      <c r="J7">
        <v>0.11563660321131231</v>
      </c>
      <c r="K7">
        <v>7.7693342782600455E-2</v>
      </c>
      <c r="L7">
        <v>0.15357986364002416</v>
      </c>
      <c r="M7">
        <v>0.13641505535084497</v>
      </c>
      <c r="N7">
        <v>0.15357986364002416</v>
      </c>
      <c r="O7">
        <v>7.2272877007070191E-2</v>
      </c>
      <c r="P7">
        <v>1.0238657576001611E-2</v>
      </c>
      <c r="Q7">
        <v>6.022739750589182E-3</v>
      </c>
      <c r="R7">
        <v>3.9750082353888605E-2</v>
      </c>
      <c r="S7">
        <v>2.2886411052238893E-2</v>
      </c>
      <c r="T7">
        <v>7.0466055081893436E-2</v>
      </c>
      <c r="U7">
        <v>4.0954630304006444E-2</v>
      </c>
      <c r="V7">
        <v>5.1193287880008055E-3</v>
      </c>
      <c r="W7">
        <v>3.011369875294591E-3</v>
      </c>
      <c r="X7">
        <v>1.9875041176944303E-2</v>
      </c>
      <c r="Y7">
        <v>1.1443205526119446E-2</v>
      </c>
      <c r="Z7">
        <v>3.5233027540946718E-2</v>
      </c>
      <c r="AA7">
        <v>2.0477315152003222E-2</v>
      </c>
      <c r="AB7">
        <v>9.001203526429026E-2</v>
      </c>
      <c r="AC7">
        <v>5.1659081108201367E-2</v>
      </c>
      <c r="AD7">
        <v>0.15067231989892066</v>
      </c>
      <c r="AE7">
        <v>8.6098468513668938E-2</v>
      </c>
      <c r="AF7">
        <v>0.15067231989892066</v>
      </c>
      <c r="AG7">
        <v>8.6098468513668938E-2</v>
      </c>
      <c r="AH7">
        <v>0.15067231989892066</v>
      </c>
      <c r="AI7">
        <v>8.6098468513668938E-2</v>
      </c>
      <c r="AJ7">
        <v>0.1898079874051338</v>
      </c>
      <c r="AK7">
        <v>7.4357768261804999E-2</v>
      </c>
      <c r="AL7">
        <v>2.6612253904224947E-2</v>
      </c>
      <c r="AM7">
        <v>2.3481400503727892E-2</v>
      </c>
      <c r="AN7">
        <v>0.11349343576801815</v>
      </c>
      <c r="AO7">
        <v>8.2967615113171883E-2</v>
      </c>
    </row>
    <row r="8" spans="1:41" x14ac:dyDescent="0.25">
      <c r="A8">
        <v>6</v>
      </c>
      <c r="B8">
        <v>0.15656235343697467</v>
      </c>
      <c r="C8">
        <v>0.10763661798792008</v>
      </c>
      <c r="D8">
        <v>0.11742176507773099</v>
      </c>
      <c r="E8">
        <v>8.8066323808298236E-2</v>
      </c>
      <c r="F8">
        <v>0.11742176507773099</v>
      </c>
      <c r="G8">
        <v>8.8066323808298236E-2</v>
      </c>
      <c r="H8">
        <v>0.1663475005267856</v>
      </c>
      <c r="I8">
        <v>0.12231433862263645</v>
      </c>
      <c r="J8">
        <v>0.12524988274957974</v>
      </c>
      <c r="K8">
        <v>8.4152264972373866E-2</v>
      </c>
      <c r="L8">
        <v>0.1663475005267856</v>
      </c>
      <c r="M8">
        <v>0.14775572105614482</v>
      </c>
      <c r="N8">
        <v>0.1663475005267856</v>
      </c>
      <c r="O8">
        <v>7.8281176718487333E-2</v>
      </c>
      <c r="P8">
        <v>1.1089833368452373E-2</v>
      </c>
      <c r="Q8">
        <v>6.5234313932072772E-3</v>
      </c>
      <c r="R8">
        <v>4.3054647195168029E-2</v>
      </c>
      <c r="S8">
        <v>2.4789039294187652E-2</v>
      </c>
      <c r="T8">
        <v>7.6324147300525141E-2</v>
      </c>
      <c r="U8">
        <v>4.4359333473809492E-2</v>
      </c>
      <c r="V8">
        <v>5.5449166842261866E-3</v>
      </c>
      <c r="W8">
        <v>3.2617156966036386E-3</v>
      </c>
      <c r="X8">
        <v>2.1527323597584015E-2</v>
      </c>
      <c r="Y8">
        <v>1.2394519647093826E-2</v>
      </c>
      <c r="Z8">
        <v>3.8162073650262571E-2</v>
      </c>
      <c r="AA8">
        <v>2.2179666736904746E-2</v>
      </c>
      <c r="AB8">
        <v>9.5192743933880886E-2</v>
      </c>
      <c r="AC8">
        <v>5.4632357388140332E-2</v>
      </c>
      <c r="AD8">
        <v>0.1593443757154093</v>
      </c>
      <c r="AE8">
        <v>9.1053928980233886E-2</v>
      </c>
      <c r="AF8">
        <v>0.1593443757154093</v>
      </c>
      <c r="AG8">
        <v>9.1053928980233886E-2</v>
      </c>
      <c r="AH8">
        <v>0.1593443757154093</v>
      </c>
      <c r="AI8">
        <v>9.1053928980233886E-2</v>
      </c>
      <c r="AJ8">
        <v>0.20073252525187923</v>
      </c>
      <c r="AK8">
        <v>7.8637484119292902E-2</v>
      </c>
      <c r="AL8">
        <v>2.8143941684799566E-2</v>
      </c>
      <c r="AM8">
        <v>2.4832889721881968E-2</v>
      </c>
      <c r="AN8">
        <v>0.12002563365576284</v>
      </c>
      <c r="AO8">
        <v>8.7742877017316284E-2</v>
      </c>
    </row>
    <row r="9" spans="1:41" x14ac:dyDescent="0.25">
      <c r="A9">
        <v>7</v>
      </c>
      <c r="B9">
        <v>0.16</v>
      </c>
      <c r="C9">
        <v>0.11</v>
      </c>
      <c r="D9">
        <v>0.12</v>
      </c>
      <c r="E9">
        <v>0.09</v>
      </c>
      <c r="F9">
        <v>0.12</v>
      </c>
      <c r="G9">
        <v>0.09</v>
      </c>
      <c r="H9">
        <v>0.17</v>
      </c>
      <c r="I9">
        <v>0.125</v>
      </c>
      <c r="J9">
        <v>0.128</v>
      </c>
      <c r="K9">
        <v>8.5999999999999993E-2</v>
      </c>
      <c r="L9">
        <v>0.17</v>
      </c>
      <c r="M9">
        <v>0.151</v>
      </c>
      <c r="N9">
        <v>0.17</v>
      </c>
      <c r="O9">
        <v>0.08</v>
      </c>
      <c r="P9">
        <v>1.1333333333333334E-2</v>
      </c>
      <c r="Q9">
        <v>6.6666666666666662E-3</v>
      </c>
      <c r="R9">
        <v>4.3999999999999997E-2</v>
      </c>
      <c r="S9">
        <v>2.5333333333333333E-2</v>
      </c>
      <c r="T9">
        <v>7.8E-2</v>
      </c>
      <c r="U9">
        <v>4.5333333333333337E-2</v>
      </c>
      <c r="V9">
        <v>5.6666666666666671E-3</v>
      </c>
      <c r="W9">
        <v>3.3333333333333331E-3</v>
      </c>
      <c r="X9">
        <v>2.1999999999999999E-2</v>
      </c>
      <c r="Y9">
        <v>1.2666666666666666E-2</v>
      </c>
      <c r="Z9">
        <v>3.9E-2</v>
      </c>
      <c r="AA9">
        <v>2.2666666666666668E-2</v>
      </c>
      <c r="AB9">
        <v>0.13855158241524571</v>
      </c>
      <c r="AC9">
        <v>7.9516560342662759E-2</v>
      </c>
      <c r="AD9">
        <v>0.23192330099943304</v>
      </c>
      <c r="AE9">
        <v>0.13252760057110458</v>
      </c>
      <c r="AF9">
        <v>0.23192330099943304</v>
      </c>
      <c r="AG9">
        <v>0.13252760057110458</v>
      </c>
      <c r="AH9">
        <v>0.23192330099943304</v>
      </c>
      <c r="AI9">
        <v>0.13252760057110458</v>
      </c>
      <c r="AJ9">
        <v>0.29216311944084417</v>
      </c>
      <c r="AK9">
        <v>0.11445565503868123</v>
      </c>
      <c r="AL9">
        <v>4.0963076540159599E-2</v>
      </c>
      <c r="AM9">
        <v>3.6143891064846702E-2</v>
      </c>
      <c r="AN9">
        <v>0.1746954734800924</v>
      </c>
      <c r="AO9">
        <v>0.1277084150957917</v>
      </c>
    </row>
    <row r="10" spans="1:41" x14ac:dyDescent="0.25">
      <c r="A10">
        <v>8</v>
      </c>
      <c r="B10">
        <v>0.11903239559943231</v>
      </c>
      <c r="C10">
        <v>8.1834771974609713E-2</v>
      </c>
      <c r="D10">
        <v>8.9274296699574221E-2</v>
      </c>
      <c r="E10">
        <v>6.6955722524680669E-2</v>
      </c>
      <c r="F10">
        <v>8.9274296699574221E-2</v>
      </c>
      <c r="G10">
        <v>6.6955722524680669E-2</v>
      </c>
      <c r="H10">
        <v>0.12647192032439683</v>
      </c>
      <c r="I10">
        <v>9.2994059062056489E-2</v>
      </c>
      <c r="J10">
        <v>9.5225916479545841E-2</v>
      </c>
      <c r="K10">
        <v>6.3979912634694866E-2</v>
      </c>
      <c r="L10">
        <v>0.12647192032439683</v>
      </c>
      <c r="M10">
        <v>0.11233682334696424</v>
      </c>
      <c r="N10">
        <v>0.12647192032439683</v>
      </c>
      <c r="O10">
        <v>5.9516197799716154E-2</v>
      </c>
      <c r="P10">
        <v>8.4314613549597885E-3</v>
      </c>
      <c r="Q10">
        <v>4.9596831499763459E-3</v>
      </c>
      <c r="R10">
        <v>3.2733908789843884E-2</v>
      </c>
      <c r="S10">
        <v>1.8846795969910114E-2</v>
      </c>
      <c r="T10">
        <v>5.8028292854723246E-2</v>
      </c>
      <c r="U10">
        <v>3.3725845419839154E-2</v>
      </c>
      <c r="V10">
        <v>4.2157306774798942E-3</v>
      </c>
      <c r="W10">
        <v>2.4798415749881729E-3</v>
      </c>
      <c r="X10">
        <v>1.6366954394921942E-2</v>
      </c>
      <c r="Y10">
        <v>9.4233979849550568E-3</v>
      </c>
      <c r="Z10">
        <v>2.9014146427361623E-2</v>
      </c>
      <c r="AA10">
        <v>1.6862922709919577E-2</v>
      </c>
      <c r="AB10">
        <v>0.1375815884746209</v>
      </c>
      <c r="AC10">
        <v>7.8959868168043304E-2</v>
      </c>
      <c r="AD10">
        <v>0.23029961549012629</v>
      </c>
      <c r="AE10">
        <v>0.13159978028007216</v>
      </c>
      <c r="AF10">
        <v>0.23029961549012629</v>
      </c>
      <c r="AG10">
        <v>0.13159978028007216</v>
      </c>
      <c r="AH10">
        <v>0.23029961549012629</v>
      </c>
      <c r="AI10">
        <v>0.13159978028007216</v>
      </c>
      <c r="AJ10">
        <v>0.29011769743561361</v>
      </c>
      <c r="AK10">
        <v>0.11365435569642596</v>
      </c>
      <c r="AL10">
        <v>4.0676295722931397E-2</v>
      </c>
      <c r="AM10">
        <v>3.5890849167292405E-2</v>
      </c>
      <c r="AN10">
        <v>0.17347243764191328</v>
      </c>
      <c r="AO10">
        <v>0.12681433372443315</v>
      </c>
    </row>
    <row r="11" spans="1:41" x14ac:dyDescent="0.25">
      <c r="A11">
        <v>9</v>
      </c>
      <c r="B11">
        <v>8.1796320237068343E-2</v>
      </c>
      <c r="C11">
        <v>5.6234970162984482E-2</v>
      </c>
      <c r="D11">
        <v>6.134724017780125E-2</v>
      </c>
      <c r="E11">
        <v>4.6010430133350939E-2</v>
      </c>
      <c r="F11">
        <v>6.134724017780125E-2</v>
      </c>
      <c r="G11">
        <v>4.6010430133350939E-2</v>
      </c>
      <c r="H11">
        <v>8.6908590251885118E-2</v>
      </c>
      <c r="I11">
        <v>6.3903375185209638E-2</v>
      </c>
      <c r="J11">
        <v>6.5437056189654674E-2</v>
      </c>
      <c r="K11">
        <v>4.3965522127424224E-2</v>
      </c>
      <c r="L11">
        <v>8.6908590251885118E-2</v>
      </c>
      <c r="M11">
        <v>7.7195277223733233E-2</v>
      </c>
      <c r="N11">
        <v>8.6908590251885118E-2</v>
      </c>
      <c r="O11">
        <v>4.0898160118534171E-2</v>
      </c>
      <c r="P11">
        <v>5.7939060167923407E-3</v>
      </c>
      <c r="Q11">
        <v>3.408180009877847E-3</v>
      </c>
      <c r="R11">
        <v>2.2493988065193791E-2</v>
      </c>
      <c r="S11">
        <v>1.295108403753582E-2</v>
      </c>
      <c r="T11">
        <v>3.9875706115570814E-2</v>
      </c>
      <c r="U11">
        <v>2.3175624067169363E-2</v>
      </c>
      <c r="V11">
        <v>2.8969530083961703E-3</v>
      </c>
      <c r="W11">
        <v>1.7040900049389235E-3</v>
      </c>
      <c r="X11">
        <v>1.1246994032596895E-2</v>
      </c>
      <c r="Y11">
        <v>6.4755420187679099E-3</v>
      </c>
      <c r="Z11">
        <v>1.9937853057785407E-2</v>
      </c>
      <c r="AA11">
        <v>1.1587812033584681E-2</v>
      </c>
      <c r="AB11">
        <v>0.23</v>
      </c>
      <c r="AC11">
        <v>0.13200000000000001</v>
      </c>
      <c r="AD11">
        <v>0.38500000000000001</v>
      </c>
      <c r="AE11">
        <v>0.22</v>
      </c>
      <c r="AF11">
        <v>0.38500000000000001</v>
      </c>
      <c r="AG11">
        <v>0.22</v>
      </c>
      <c r="AH11">
        <v>0.38500000000000001</v>
      </c>
      <c r="AI11">
        <v>0.22</v>
      </c>
      <c r="AJ11">
        <v>0.48499999999999999</v>
      </c>
      <c r="AK11">
        <v>0.19</v>
      </c>
      <c r="AL11">
        <v>6.8000000000000005E-2</v>
      </c>
      <c r="AM11">
        <v>0.06</v>
      </c>
      <c r="AN11">
        <v>0.28999999999999998</v>
      </c>
      <c r="AO11">
        <v>0.21199999999999999</v>
      </c>
    </row>
    <row r="12" spans="1:41" x14ac:dyDescent="0.25">
      <c r="A12">
        <v>10</v>
      </c>
      <c r="B12">
        <v>7.3772411180611855E-2</v>
      </c>
      <c r="C12">
        <v>5.0718532686670648E-2</v>
      </c>
      <c r="D12">
        <v>5.5329308385458888E-2</v>
      </c>
      <c r="E12">
        <v>4.1496981289094167E-2</v>
      </c>
      <c r="F12">
        <v>5.5329308385458888E-2</v>
      </c>
      <c r="G12">
        <v>4.1496981289094167E-2</v>
      </c>
      <c r="H12">
        <v>7.8383186879400102E-2</v>
      </c>
      <c r="I12">
        <v>5.7634696234853011E-2</v>
      </c>
      <c r="J12">
        <v>5.9017928944489484E-2</v>
      </c>
      <c r="K12">
        <v>3.9652671009578866E-2</v>
      </c>
      <c r="L12">
        <v>7.8383186879400102E-2</v>
      </c>
      <c r="M12">
        <v>6.9622713051702437E-2</v>
      </c>
      <c r="N12">
        <v>7.8383186879400102E-2</v>
      </c>
      <c r="O12">
        <v>3.6886205590305927E-2</v>
      </c>
      <c r="P12">
        <v>5.225545791960007E-3</v>
      </c>
      <c r="Q12">
        <v>3.0738504658588271E-3</v>
      </c>
      <c r="R12">
        <v>2.0287413074668258E-2</v>
      </c>
      <c r="S12">
        <v>1.1680631770263543E-2</v>
      </c>
      <c r="T12">
        <v>3.5964050450548277E-2</v>
      </c>
      <c r="U12">
        <v>2.0902183167840028E-2</v>
      </c>
      <c r="V12">
        <v>2.6127728959800035E-3</v>
      </c>
      <c r="W12">
        <v>1.5369252329294136E-3</v>
      </c>
      <c r="X12">
        <v>1.0143706537334129E-2</v>
      </c>
      <c r="Y12">
        <v>5.8403158851317713E-3</v>
      </c>
      <c r="Z12">
        <v>1.7982025225274138E-2</v>
      </c>
      <c r="AA12">
        <v>1.0451091583920014E-2</v>
      </c>
      <c r="AB12">
        <v>0.22991732853217153</v>
      </c>
      <c r="AC12">
        <v>0.13195255376628975</v>
      </c>
      <c r="AD12">
        <v>0.38486161515167844</v>
      </c>
      <c r="AE12">
        <v>0.21992092294381624</v>
      </c>
      <c r="AF12">
        <v>0.38486161515167844</v>
      </c>
      <c r="AG12">
        <v>0.21992092294381624</v>
      </c>
      <c r="AH12">
        <v>0.38486161515167844</v>
      </c>
      <c r="AI12">
        <v>0.21992092294381624</v>
      </c>
      <c r="AJ12">
        <v>0.48482567103523128</v>
      </c>
      <c r="AK12">
        <v>0.18993170617875038</v>
      </c>
      <c r="AL12">
        <v>6.7975558000815936E-2</v>
      </c>
      <c r="AM12">
        <v>5.99784335301317E-2</v>
      </c>
      <c r="AN12">
        <v>0.28989576206230322</v>
      </c>
      <c r="AO12">
        <v>0.211923798473132</v>
      </c>
    </row>
    <row r="13" spans="1:41" x14ac:dyDescent="0.25">
      <c r="A13">
        <v>11</v>
      </c>
      <c r="B13">
        <v>5.6004163970720847E-2</v>
      </c>
      <c r="C13">
        <v>3.8502862729870579E-2</v>
      </c>
      <c r="D13">
        <v>4.2003122978040631E-2</v>
      </c>
      <c r="E13">
        <v>3.1502342233530475E-2</v>
      </c>
      <c r="F13">
        <v>4.2003122978040631E-2</v>
      </c>
      <c r="G13">
        <v>3.1502342233530475E-2</v>
      </c>
      <c r="H13">
        <v>5.9504424218890906E-2</v>
      </c>
      <c r="I13">
        <v>4.3753253102125661E-2</v>
      </c>
      <c r="J13">
        <v>4.4803331176576679E-2</v>
      </c>
      <c r="K13">
        <v>3.0102238134262452E-2</v>
      </c>
      <c r="L13">
        <v>5.9504424218890906E-2</v>
      </c>
      <c r="M13">
        <v>5.2853929747367794E-2</v>
      </c>
      <c r="N13">
        <v>5.9504424218890906E-2</v>
      </c>
      <c r="O13">
        <v>2.8002081985360423E-2</v>
      </c>
      <c r="P13">
        <v>3.9669616145927272E-3</v>
      </c>
      <c r="Q13">
        <v>2.3335068321133686E-3</v>
      </c>
      <c r="R13">
        <v>1.5401145091948232E-2</v>
      </c>
      <c r="S13">
        <v>8.8673259620308011E-3</v>
      </c>
      <c r="T13">
        <v>2.7302029935726412E-2</v>
      </c>
      <c r="U13">
        <v>1.5867846458370909E-2</v>
      </c>
      <c r="V13">
        <v>1.9834808072963636E-3</v>
      </c>
      <c r="W13">
        <v>1.1667534160566843E-3</v>
      </c>
      <c r="X13">
        <v>7.7005725459741159E-3</v>
      </c>
      <c r="Y13">
        <v>4.4336629810154005E-3</v>
      </c>
      <c r="Z13">
        <v>1.3651014967863206E-2</v>
      </c>
      <c r="AA13">
        <v>7.9339232291854543E-3</v>
      </c>
      <c r="AB13">
        <v>0.22986435058681573</v>
      </c>
      <c r="AC13">
        <v>0.13192214903243338</v>
      </c>
      <c r="AD13">
        <v>0.38477293467793067</v>
      </c>
      <c r="AE13">
        <v>0.21987024838738897</v>
      </c>
      <c r="AF13">
        <v>0.38477293467793067</v>
      </c>
      <c r="AG13">
        <v>0.21987024838738897</v>
      </c>
      <c r="AH13">
        <v>0.38477293467793067</v>
      </c>
      <c r="AI13">
        <v>0.21987024838738897</v>
      </c>
      <c r="AJ13">
        <v>0.48471395667219835</v>
      </c>
      <c r="AK13">
        <v>0.18988794178910864</v>
      </c>
      <c r="AL13">
        <v>6.7959894956102052E-2</v>
      </c>
      <c r="AM13">
        <v>5.9964613196560622E-2</v>
      </c>
      <c r="AN13">
        <v>0.28982896378337636</v>
      </c>
      <c r="AO13">
        <v>0.21187496662784755</v>
      </c>
    </row>
    <row r="14" spans="1:41" x14ac:dyDescent="0.25">
      <c r="A14">
        <v>12</v>
      </c>
      <c r="B14">
        <v>4.6674775160353288E-2</v>
      </c>
      <c r="C14">
        <v>3.2088907922742889E-2</v>
      </c>
      <c r="D14">
        <v>3.5006081370264966E-2</v>
      </c>
      <c r="E14">
        <v>2.6254561027698724E-2</v>
      </c>
      <c r="F14">
        <v>3.5006081370264966E-2</v>
      </c>
      <c r="G14">
        <v>2.6254561027698724E-2</v>
      </c>
      <c r="H14">
        <v>4.9591948607875372E-2</v>
      </c>
      <c r="I14">
        <v>3.6464668094026008E-2</v>
      </c>
      <c r="J14">
        <v>3.733982012828263E-2</v>
      </c>
      <c r="K14">
        <v>2.5087691648689892E-2</v>
      </c>
      <c r="L14">
        <v>4.9591948607875372E-2</v>
      </c>
      <c r="M14">
        <v>4.4049319057583414E-2</v>
      </c>
      <c r="N14">
        <v>4.9591948607875372E-2</v>
      </c>
      <c r="O14">
        <v>2.3337387580176644E-2</v>
      </c>
      <c r="P14">
        <v>3.3061299071916917E-3</v>
      </c>
      <c r="Q14">
        <v>1.9447822983480537E-3</v>
      </c>
      <c r="R14">
        <v>1.2835563169097154E-2</v>
      </c>
      <c r="S14">
        <v>7.3901727337226039E-3</v>
      </c>
      <c r="T14">
        <v>2.2753952890672228E-2</v>
      </c>
      <c r="U14">
        <v>1.3224519628766767E-2</v>
      </c>
      <c r="V14">
        <v>1.6530649535958458E-3</v>
      </c>
      <c r="W14">
        <v>9.7239114917402683E-4</v>
      </c>
      <c r="X14">
        <v>6.4177815845485771E-3</v>
      </c>
      <c r="Y14">
        <v>3.695086366861302E-3</v>
      </c>
      <c r="Z14">
        <v>1.1376976445336114E-2</v>
      </c>
      <c r="AA14">
        <v>6.6122598143833833E-3</v>
      </c>
      <c r="AB14">
        <v>0.22986435058681573</v>
      </c>
      <c r="AC14">
        <v>0.13192214903243338</v>
      </c>
      <c r="AD14">
        <v>0.38477293467793067</v>
      </c>
      <c r="AE14">
        <v>0.21987024838738897</v>
      </c>
      <c r="AF14">
        <v>0.38477293467793067</v>
      </c>
      <c r="AG14">
        <v>0.21987024838738897</v>
      </c>
      <c r="AH14">
        <v>0.38477293467793067</v>
      </c>
      <c r="AI14">
        <v>0.21987024838738897</v>
      </c>
      <c r="AJ14">
        <v>0.48471395667219835</v>
      </c>
      <c r="AK14">
        <v>0.18988794178910864</v>
      </c>
      <c r="AL14">
        <v>6.7959894956102052E-2</v>
      </c>
      <c r="AM14">
        <v>5.9964613196560622E-2</v>
      </c>
      <c r="AN14">
        <v>0.28982896378337636</v>
      </c>
      <c r="AO14">
        <v>0.21187496662784755</v>
      </c>
    </row>
    <row r="15" spans="1:41" x14ac:dyDescent="0.25">
      <c r="A15">
        <v>13</v>
      </c>
      <c r="B15">
        <v>4.4629379638229175E-2</v>
      </c>
      <c r="C15">
        <v>3.0682698501282558E-2</v>
      </c>
      <c r="D15">
        <v>3.3472034728671884E-2</v>
      </c>
      <c r="E15">
        <v>2.510402604650391E-2</v>
      </c>
      <c r="F15">
        <v>3.3472034728671884E-2</v>
      </c>
      <c r="G15">
        <v>2.510402604650391E-2</v>
      </c>
      <c r="H15">
        <v>4.7418715865618501E-2</v>
      </c>
      <c r="I15">
        <v>3.4866702842366544E-2</v>
      </c>
      <c r="J15">
        <v>3.570350371058334E-2</v>
      </c>
      <c r="K15">
        <v>2.3988291555548179E-2</v>
      </c>
      <c r="L15">
        <v>4.7418715865618501E-2</v>
      </c>
      <c r="M15">
        <v>4.2118977033578781E-2</v>
      </c>
      <c r="N15">
        <v>4.7418715865618501E-2</v>
      </c>
      <c r="O15">
        <v>2.2314689819114587E-2</v>
      </c>
      <c r="P15">
        <v>3.1612477243745667E-3</v>
      </c>
      <c r="Q15">
        <v>1.8595574849262155E-3</v>
      </c>
      <c r="R15">
        <v>1.2273079400513023E-2</v>
      </c>
      <c r="S15">
        <v>7.066318442719619E-3</v>
      </c>
      <c r="T15">
        <v>2.1756822573636724E-2</v>
      </c>
      <c r="U15">
        <v>1.2644990897498267E-2</v>
      </c>
      <c r="V15">
        <v>1.5806238621872833E-3</v>
      </c>
      <c r="W15">
        <v>9.2977874246310773E-4</v>
      </c>
      <c r="X15">
        <v>6.1365397002565115E-3</v>
      </c>
      <c r="Y15">
        <v>3.5331592213598095E-3</v>
      </c>
      <c r="Z15">
        <v>1.0878411286818362E-2</v>
      </c>
      <c r="AA15">
        <v>6.3224954487491334E-3</v>
      </c>
      <c r="AB15">
        <v>0.21950293324763448</v>
      </c>
      <c r="AC15">
        <v>0.12597559647255543</v>
      </c>
      <c r="AD15">
        <v>0.36742882304495333</v>
      </c>
      <c r="AE15">
        <v>0.20995932745425905</v>
      </c>
      <c r="AF15">
        <v>0.36742882304495333</v>
      </c>
      <c r="AG15">
        <v>0.20995932745425905</v>
      </c>
      <c r="AH15">
        <v>0.36742882304495333</v>
      </c>
      <c r="AI15">
        <v>0.20995932745425905</v>
      </c>
      <c r="AJ15">
        <v>0.46286488097870743</v>
      </c>
      <c r="AK15">
        <v>0.18132851007413281</v>
      </c>
      <c r="AL15">
        <v>6.4896519394952806E-2</v>
      </c>
      <c r="AM15">
        <v>5.7261634760252464E-2</v>
      </c>
      <c r="AN15">
        <v>0.2767645680078869</v>
      </c>
      <c r="AO15">
        <v>0.20232444281955872</v>
      </c>
    </row>
    <row r="16" spans="1:41" x14ac:dyDescent="0.25">
      <c r="A16">
        <v>14</v>
      </c>
      <c r="B16">
        <v>4.3521293276593369E-2</v>
      </c>
      <c r="C16">
        <v>2.9920889127657939E-2</v>
      </c>
      <c r="D16">
        <v>3.2640969957445025E-2</v>
      </c>
      <c r="E16">
        <v>2.4480727468083767E-2</v>
      </c>
      <c r="F16">
        <v>3.2640969957445025E-2</v>
      </c>
      <c r="G16">
        <v>2.4480727468083767E-2</v>
      </c>
      <c r="H16">
        <v>4.6241374106380455E-2</v>
      </c>
      <c r="I16">
        <v>3.4001010372338568E-2</v>
      </c>
      <c r="J16">
        <v>3.4817034621274695E-2</v>
      </c>
      <c r="K16">
        <v>2.3392695136168932E-2</v>
      </c>
      <c r="L16">
        <v>4.6241374106380455E-2</v>
      </c>
      <c r="M16">
        <v>4.1073220529784987E-2</v>
      </c>
      <c r="N16">
        <v>4.6241374106380455E-2</v>
      </c>
      <c r="O16">
        <v>2.1760646638296684E-2</v>
      </c>
      <c r="P16">
        <v>3.0827582737586972E-3</v>
      </c>
      <c r="Q16">
        <v>1.8133872198580567E-3</v>
      </c>
      <c r="R16">
        <v>1.1968355651063176E-2</v>
      </c>
      <c r="S16">
        <v>6.8908714354606162E-3</v>
      </c>
      <c r="T16">
        <v>2.1216630472339265E-2</v>
      </c>
      <c r="U16">
        <v>1.2331033095034789E-2</v>
      </c>
      <c r="V16">
        <v>1.5413791368793486E-3</v>
      </c>
      <c r="W16">
        <v>9.0669360992902837E-4</v>
      </c>
      <c r="X16">
        <v>5.9841778255315878E-3</v>
      </c>
      <c r="Y16">
        <v>3.4454357177303081E-3</v>
      </c>
      <c r="Z16">
        <v>1.0608315236169633E-2</v>
      </c>
      <c r="AA16">
        <v>6.1655165475173945E-3</v>
      </c>
      <c r="AB16">
        <v>0.22993968649324636</v>
      </c>
      <c r="AC16">
        <v>0.13196538529177618</v>
      </c>
      <c r="AD16">
        <v>0.38489904043434714</v>
      </c>
      <c r="AE16">
        <v>0.21994230881962695</v>
      </c>
      <c r="AF16">
        <v>0.38489904043434714</v>
      </c>
      <c r="AG16">
        <v>0.21994230881962695</v>
      </c>
      <c r="AH16">
        <v>0.38489904043434714</v>
      </c>
      <c r="AI16">
        <v>0.21994230881962695</v>
      </c>
      <c r="AJ16">
        <v>0.4848728171705412</v>
      </c>
      <c r="AK16">
        <v>0.18995017579876872</v>
      </c>
      <c r="AL16">
        <v>6.7982168180611965E-2</v>
      </c>
      <c r="AM16">
        <v>5.9984266041716437E-2</v>
      </c>
      <c r="AN16">
        <v>0.28992395253496278</v>
      </c>
      <c r="AO16">
        <v>0.21194440668073142</v>
      </c>
    </row>
    <row r="17" spans="1:41" x14ac:dyDescent="0.25">
      <c r="A17">
        <v>15</v>
      </c>
      <c r="B17">
        <v>4.6244277858996416E-2</v>
      </c>
      <c r="C17">
        <v>3.1792941028060032E-2</v>
      </c>
      <c r="D17">
        <v>3.4683208394247309E-2</v>
      </c>
      <c r="E17">
        <v>2.6012406295685481E-2</v>
      </c>
      <c r="F17">
        <v>3.4683208394247309E-2</v>
      </c>
      <c r="G17">
        <v>2.6012406295685481E-2</v>
      </c>
      <c r="H17">
        <v>4.9134545225183693E-2</v>
      </c>
      <c r="I17">
        <v>3.6128342077340947E-2</v>
      </c>
      <c r="J17">
        <v>3.6995422287197127E-2</v>
      </c>
      <c r="K17">
        <v>2.4856299349210569E-2</v>
      </c>
      <c r="L17">
        <v>4.9134545225183693E-2</v>
      </c>
      <c r="M17">
        <v>4.3643037229427861E-2</v>
      </c>
      <c r="N17">
        <v>4.9134545225183693E-2</v>
      </c>
      <c r="O17">
        <v>2.3122138929498208E-2</v>
      </c>
      <c r="P17">
        <v>3.2756363483455796E-3</v>
      </c>
      <c r="Q17">
        <v>1.9268449107915171E-3</v>
      </c>
      <c r="R17">
        <v>1.2717176411224013E-2</v>
      </c>
      <c r="S17">
        <v>7.3220106610077653E-3</v>
      </c>
      <c r="T17">
        <v>2.254408545626075E-2</v>
      </c>
      <c r="U17">
        <v>1.3102545393382318E-2</v>
      </c>
      <c r="V17">
        <v>1.6378181741727898E-3</v>
      </c>
      <c r="W17">
        <v>9.6342245539575856E-4</v>
      </c>
      <c r="X17">
        <v>6.3585882056120067E-3</v>
      </c>
      <c r="Y17">
        <v>3.6610053305038827E-3</v>
      </c>
      <c r="Z17">
        <v>1.1272042728130375E-2</v>
      </c>
      <c r="AA17">
        <v>6.5512726966911591E-3</v>
      </c>
      <c r="AB17">
        <v>0.22986435058681573</v>
      </c>
      <c r="AC17">
        <v>0.13192214903243338</v>
      </c>
      <c r="AD17">
        <v>0.38477293467793067</v>
      </c>
      <c r="AE17">
        <v>0.21987024838738897</v>
      </c>
      <c r="AF17">
        <v>0.38477293467793067</v>
      </c>
      <c r="AG17">
        <v>0.21987024838738897</v>
      </c>
      <c r="AH17">
        <v>0.38477293467793067</v>
      </c>
      <c r="AI17">
        <v>0.21987024838738897</v>
      </c>
      <c r="AJ17">
        <v>0.48471395667219835</v>
      </c>
      <c r="AK17">
        <v>0.18988794178910864</v>
      </c>
      <c r="AL17">
        <v>6.7959894956102052E-2</v>
      </c>
      <c r="AM17">
        <v>5.9964613196560622E-2</v>
      </c>
      <c r="AN17">
        <v>0.28982896378337636</v>
      </c>
      <c r="AO17">
        <v>0.21187496662784755</v>
      </c>
    </row>
    <row r="18" spans="1:41" x14ac:dyDescent="0.25">
      <c r="A18">
        <v>16</v>
      </c>
      <c r="B18">
        <v>5.7068891752690545E-2</v>
      </c>
      <c r="C18">
        <v>3.9234863079974751E-2</v>
      </c>
      <c r="D18">
        <v>4.2801668814517906E-2</v>
      </c>
      <c r="E18">
        <v>3.2101251610888434E-2</v>
      </c>
      <c r="F18">
        <v>4.2801668814517906E-2</v>
      </c>
      <c r="G18">
        <v>3.2101251610888434E-2</v>
      </c>
      <c r="H18">
        <v>6.0635697487233714E-2</v>
      </c>
      <c r="I18">
        <v>4.458507168178949E-2</v>
      </c>
      <c r="J18">
        <v>4.565511340215244E-2</v>
      </c>
      <c r="K18">
        <v>3.0674529317071167E-2</v>
      </c>
      <c r="L18">
        <v>6.0635697487233714E-2</v>
      </c>
      <c r="M18">
        <v>5.3858766591601701E-2</v>
      </c>
      <c r="N18">
        <v>6.0635697487233714E-2</v>
      </c>
      <c r="O18">
        <v>2.8534445876345273E-2</v>
      </c>
      <c r="P18">
        <v>4.0423798324822477E-3</v>
      </c>
      <c r="Q18">
        <v>2.3778704896954394E-3</v>
      </c>
      <c r="R18">
        <v>1.56939452319899E-2</v>
      </c>
      <c r="S18">
        <v>9.035907860842669E-3</v>
      </c>
      <c r="T18">
        <v>2.7821084729436642E-2</v>
      </c>
      <c r="U18">
        <v>1.6169519329928991E-2</v>
      </c>
      <c r="V18">
        <v>2.0211899162411238E-3</v>
      </c>
      <c r="W18">
        <v>1.1889352448477197E-3</v>
      </c>
      <c r="X18">
        <v>7.8469726159949502E-3</v>
      </c>
      <c r="Y18">
        <v>4.5179539304213345E-3</v>
      </c>
      <c r="Z18">
        <v>1.3910542364718321E-2</v>
      </c>
      <c r="AA18">
        <v>8.0847596649644953E-3</v>
      </c>
      <c r="AB18">
        <v>0.22986435058681573</v>
      </c>
      <c r="AC18">
        <v>0.13192214903243338</v>
      </c>
      <c r="AD18">
        <v>0.38477293467793067</v>
      </c>
      <c r="AE18">
        <v>0.21987024838738897</v>
      </c>
      <c r="AF18">
        <v>0.38477293467793067</v>
      </c>
      <c r="AG18">
        <v>0.21987024838738897</v>
      </c>
      <c r="AH18">
        <v>0.38477293467793067</v>
      </c>
      <c r="AI18">
        <v>0.21987024838738897</v>
      </c>
      <c r="AJ18">
        <v>0.48471395667219835</v>
      </c>
      <c r="AK18">
        <v>0.18988794178910864</v>
      </c>
      <c r="AL18">
        <v>6.7959894956102052E-2</v>
      </c>
      <c r="AM18">
        <v>5.9964613196560622E-2</v>
      </c>
      <c r="AN18">
        <v>0.28982896378337636</v>
      </c>
      <c r="AO18">
        <v>0.21187496662784755</v>
      </c>
    </row>
    <row r="19" spans="1:41" x14ac:dyDescent="0.25">
      <c r="A19">
        <v>17</v>
      </c>
      <c r="B19">
        <v>7.728544451596206E-2</v>
      </c>
      <c r="C19">
        <v>5.3133743104723914E-2</v>
      </c>
      <c r="D19">
        <v>5.7964083386971545E-2</v>
      </c>
      <c r="E19">
        <v>4.347306254022866E-2</v>
      </c>
      <c r="F19">
        <v>5.7964083386971545E-2</v>
      </c>
      <c r="G19">
        <v>4.347306254022866E-2</v>
      </c>
      <c r="H19">
        <v>8.211578479820969E-2</v>
      </c>
      <c r="I19">
        <v>6.037925352809536E-2</v>
      </c>
      <c r="J19">
        <v>6.1828355612769649E-2</v>
      </c>
      <c r="K19">
        <v>4.1540926427329601E-2</v>
      </c>
      <c r="L19">
        <v>8.211578479820969E-2</v>
      </c>
      <c r="M19">
        <v>7.2938138261939192E-2</v>
      </c>
      <c r="N19">
        <v>8.211578479820969E-2</v>
      </c>
      <c r="O19">
        <v>3.864272225798103E-2</v>
      </c>
      <c r="P19">
        <v>5.4743856532139794E-3</v>
      </c>
      <c r="Q19">
        <v>3.2202268548317523E-3</v>
      </c>
      <c r="R19">
        <v>2.1253497241889567E-2</v>
      </c>
      <c r="S19">
        <v>1.2236862048360659E-2</v>
      </c>
      <c r="T19">
        <v>3.7676654201531504E-2</v>
      </c>
      <c r="U19">
        <v>2.1897542612855918E-2</v>
      </c>
      <c r="V19">
        <v>2.7371928266069897E-3</v>
      </c>
      <c r="W19">
        <v>1.6101134274158762E-3</v>
      </c>
      <c r="X19">
        <v>1.0626748620944784E-2</v>
      </c>
      <c r="Y19">
        <v>6.1184310241803293E-3</v>
      </c>
      <c r="Z19">
        <v>1.8838327100765752E-2</v>
      </c>
      <c r="AA19">
        <v>1.0948771306427959E-2</v>
      </c>
      <c r="AB19">
        <v>0.22986435058681573</v>
      </c>
      <c r="AC19">
        <v>0.13192214903243338</v>
      </c>
      <c r="AD19">
        <v>0.38477293467793067</v>
      </c>
      <c r="AE19">
        <v>0.21987024838738897</v>
      </c>
      <c r="AF19">
        <v>0.38477293467793067</v>
      </c>
      <c r="AG19">
        <v>0.21987024838738897</v>
      </c>
      <c r="AH19">
        <v>0.38477293467793067</v>
      </c>
      <c r="AI19">
        <v>0.21987024838738897</v>
      </c>
      <c r="AJ19">
        <v>0.48471395667219835</v>
      </c>
      <c r="AK19">
        <v>0.18988794178910864</v>
      </c>
      <c r="AL19">
        <v>6.7959894956102052E-2</v>
      </c>
      <c r="AM19">
        <v>5.9964613196560622E-2</v>
      </c>
      <c r="AN19">
        <v>0.28982896378337636</v>
      </c>
      <c r="AO19">
        <v>0.21187496662784755</v>
      </c>
    </row>
    <row r="20" spans="1:41" x14ac:dyDescent="0.25">
      <c r="A20">
        <v>18</v>
      </c>
      <c r="B20">
        <v>9.0728024304752047E-2</v>
      </c>
      <c r="C20">
        <v>6.2375516709517034E-2</v>
      </c>
      <c r="D20">
        <v>6.8046018228564029E-2</v>
      </c>
      <c r="E20">
        <v>5.1034513671423025E-2</v>
      </c>
      <c r="F20">
        <v>6.8046018228564029E-2</v>
      </c>
      <c r="G20">
        <v>5.1034513671423025E-2</v>
      </c>
      <c r="H20">
        <v>9.6398525823799056E-2</v>
      </c>
      <c r="I20">
        <v>7.088126898808754E-2</v>
      </c>
      <c r="J20">
        <v>7.2582419443801643E-2</v>
      </c>
      <c r="K20">
        <v>4.8766313063804224E-2</v>
      </c>
      <c r="L20">
        <v>9.6398525823799056E-2</v>
      </c>
      <c r="M20">
        <v>8.562457293760975E-2</v>
      </c>
      <c r="N20">
        <v>9.6398525823799056E-2</v>
      </c>
      <c r="O20">
        <v>4.5364012152376024E-2</v>
      </c>
      <c r="P20">
        <v>6.4265683882532704E-3</v>
      </c>
      <c r="Q20">
        <v>3.7803343460313353E-3</v>
      </c>
      <c r="R20">
        <v>2.4950206683806812E-2</v>
      </c>
      <c r="S20">
        <v>1.4365270514919074E-2</v>
      </c>
      <c r="T20">
        <v>4.4229911848566623E-2</v>
      </c>
      <c r="U20">
        <v>2.5706273553013081E-2</v>
      </c>
      <c r="V20">
        <v>3.2132841941266352E-3</v>
      </c>
      <c r="W20">
        <v>1.8901671730156677E-3</v>
      </c>
      <c r="X20">
        <v>1.2475103341903406E-2</v>
      </c>
      <c r="Y20">
        <v>7.1826352574595369E-3</v>
      </c>
      <c r="Z20">
        <v>2.2114955924283312E-2</v>
      </c>
      <c r="AA20">
        <v>1.2853136776506541E-2</v>
      </c>
      <c r="AB20">
        <v>0.16147295428815514</v>
      </c>
      <c r="AC20">
        <v>9.2671434634941208E-2</v>
      </c>
      <c r="AD20">
        <v>0.27029168435191187</v>
      </c>
      <c r="AE20">
        <v>0.15445239105823536</v>
      </c>
      <c r="AF20">
        <v>0.27029168435191187</v>
      </c>
      <c r="AG20">
        <v>0.15445239105823536</v>
      </c>
      <c r="AH20">
        <v>0.27029168435191187</v>
      </c>
      <c r="AI20">
        <v>0.15445239105823536</v>
      </c>
      <c r="AJ20">
        <v>0.34049731665110972</v>
      </c>
      <c r="AK20">
        <v>0.13339070136847597</v>
      </c>
      <c r="AL20">
        <v>4.7739829963454564E-2</v>
      </c>
      <c r="AM20">
        <v>4.2123379379518731E-2</v>
      </c>
      <c r="AN20">
        <v>0.20359633366767385</v>
      </c>
      <c r="AO20">
        <v>0.14883594047429952</v>
      </c>
    </row>
    <row r="21" spans="1:41" x14ac:dyDescent="0.25">
      <c r="A21">
        <v>19</v>
      </c>
      <c r="B21">
        <v>8.9896446701292196E-2</v>
      </c>
      <c r="C21">
        <v>6.1803807107138384E-2</v>
      </c>
      <c r="D21">
        <v>6.7422335025969143E-2</v>
      </c>
      <c r="E21">
        <v>5.0566751269476858E-2</v>
      </c>
      <c r="F21">
        <v>6.7422335025969143E-2</v>
      </c>
      <c r="G21">
        <v>5.0566751269476858E-2</v>
      </c>
      <c r="H21">
        <v>9.5514974620122969E-2</v>
      </c>
      <c r="I21">
        <v>7.023159898538453E-2</v>
      </c>
      <c r="J21">
        <v>7.1917157361033754E-2</v>
      </c>
      <c r="K21">
        <v>4.8319340101944552E-2</v>
      </c>
      <c r="L21">
        <v>9.5514974620122969E-2</v>
      </c>
      <c r="M21">
        <v>8.4839771574344511E-2</v>
      </c>
      <c r="N21">
        <v>9.5514974620122969E-2</v>
      </c>
      <c r="O21">
        <v>4.4948223350646098E-2</v>
      </c>
      <c r="P21">
        <v>6.3676649746748646E-3</v>
      </c>
      <c r="Q21">
        <v>3.7456852792205082E-3</v>
      </c>
      <c r="R21">
        <v>2.4721522842855354E-2</v>
      </c>
      <c r="S21">
        <v>1.423360406103793E-2</v>
      </c>
      <c r="T21">
        <v>4.3824517766879949E-2</v>
      </c>
      <c r="U21">
        <v>2.5470659898699458E-2</v>
      </c>
      <c r="V21">
        <v>3.1838324873374323E-3</v>
      </c>
      <c r="W21">
        <v>1.8728426396102541E-3</v>
      </c>
      <c r="X21">
        <v>1.2360761421427677E-2</v>
      </c>
      <c r="Y21">
        <v>7.1168020305189652E-3</v>
      </c>
      <c r="Z21">
        <v>2.1912258883439974E-2</v>
      </c>
      <c r="AA21">
        <v>1.2735329949349729E-2</v>
      </c>
      <c r="AB21">
        <v>0.15927441709360821</v>
      </c>
      <c r="AC21">
        <v>9.1409665462418632E-2</v>
      </c>
      <c r="AD21">
        <v>0.26661152426538764</v>
      </c>
      <c r="AE21">
        <v>0.15234944243736437</v>
      </c>
      <c r="AF21">
        <v>0.26661152426538764</v>
      </c>
      <c r="AG21">
        <v>0.15234944243736437</v>
      </c>
      <c r="AH21">
        <v>0.26661152426538764</v>
      </c>
      <c r="AI21">
        <v>0.15234944243736437</v>
      </c>
      <c r="AJ21">
        <v>0.33586127082782602</v>
      </c>
      <c r="AK21">
        <v>0.13157451846863288</v>
      </c>
      <c r="AL21">
        <v>4.7089827662458082E-2</v>
      </c>
      <c r="AM21">
        <v>4.1549847937463011E-2</v>
      </c>
      <c r="AN21">
        <v>0.2008242650310712</v>
      </c>
      <c r="AO21">
        <v>0.1468094627123693</v>
      </c>
    </row>
    <row r="22" spans="1:41" x14ac:dyDescent="0.25">
      <c r="A22">
        <v>20</v>
      </c>
      <c r="B22">
        <v>8.3084525248248497E-2</v>
      </c>
      <c r="C22">
        <v>5.7120611108170842E-2</v>
      </c>
      <c r="D22">
        <v>6.2313393936186366E-2</v>
      </c>
      <c r="E22">
        <v>4.6735045452139773E-2</v>
      </c>
      <c r="F22">
        <v>6.2313393936186366E-2</v>
      </c>
      <c r="G22">
        <v>4.6735045452139773E-2</v>
      </c>
      <c r="H22">
        <v>8.8277308076264036E-2</v>
      </c>
      <c r="I22">
        <v>6.4909785350194135E-2</v>
      </c>
      <c r="J22">
        <v>6.6467620198598795E-2</v>
      </c>
      <c r="K22">
        <v>4.4657932320933562E-2</v>
      </c>
      <c r="L22">
        <v>8.8277308076264036E-2</v>
      </c>
      <c r="M22">
        <v>7.8411020703034517E-2</v>
      </c>
      <c r="N22">
        <v>8.8277308076264036E-2</v>
      </c>
      <c r="O22">
        <v>4.1542262624124249E-2</v>
      </c>
      <c r="P22">
        <v>5.8851538717509351E-3</v>
      </c>
      <c r="Q22">
        <v>3.4618552186770203E-3</v>
      </c>
      <c r="R22">
        <v>2.2848244443268335E-2</v>
      </c>
      <c r="S22">
        <v>1.3155049830972678E-2</v>
      </c>
      <c r="T22">
        <v>4.050370605852114E-2</v>
      </c>
      <c r="U22">
        <v>2.354061548700374E-2</v>
      </c>
      <c r="V22">
        <v>2.9425769358754675E-3</v>
      </c>
      <c r="W22">
        <v>1.7309276093385101E-3</v>
      </c>
      <c r="X22">
        <v>1.1424122221634168E-2</v>
      </c>
      <c r="Y22">
        <v>6.577524915486339E-3</v>
      </c>
      <c r="Z22">
        <v>2.025185302926057E-2</v>
      </c>
      <c r="AA22">
        <v>1.177030774350187E-2</v>
      </c>
      <c r="AB22">
        <v>0.15927441709360821</v>
      </c>
      <c r="AC22">
        <v>9.1409665462418632E-2</v>
      </c>
      <c r="AD22">
        <v>0.26661152426538764</v>
      </c>
      <c r="AE22">
        <v>0.15234944243736437</v>
      </c>
      <c r="AF22">
        <v>0.26661152426538764</v>
      </c>
      <c r="AG22">
        <v>0.15234944243736437</v>
      </c>
      <c r="AH22">
        <v>0.26661152426538764</v>
      </c>
      <c r="AI22">
        <v>0.15234944243736437</v>
      </c>
      <c r="AJ22">
        <v>0.33586127082782602</v>
      </c>
      <c r="AK22">
        <v>0.13157451846863288</v>
      </c>
      <c r="AL22">
        <v>4.7089827662458082E-2</v>
      </c>
      <c r="AM22">
        <v>4.1549847937463011E-2</v>
      </c>
      <c r="AN22">
        <v>0.2008242650310712</v>
      </c>
      <c r="AO22">
        <v>0.1468094627123693</v>
      </c>
    </row>
    <row r="23" spans="1:41" x14ac:dyDescent="0.25">
      <c r="A23">
        <v>21</v>
      </c>
      <c r="B23">
        <v>7.5274435536676093E-2</v>
      </c>
      <c r="C23">
        <v>5.1751174431464812E-2</v>
      </c>
      <c r="D23">
        <v>5.645582665250707E-2</v>
      </c>
      <c r="E23">
        <v>4.2341869989380304E-2</v>
      </c>
      <c r="F23">
        <v>5.645582665250707E-2</v>
      </c>
      <c r="G23">
        <v>4.2341869989380304E-2</v>
      </c>
      <c r="H23">
        <v>7.9979087757718351E-2</v>
      </c>
      <c r="I23">
        <v>5.8808152763028199E-2</v>
      </c>
      <c r="J23">
        <v>6.021954842934088E-2</v>
      </c>
      <c r="K23">
        <v>4.0460009100963396E-2</v>
      </c>
      <c r="L23">
        <v>7.9979087757718351E-2</v>
      </c>
      <c r="M23">
        <v>7.1040248537738063E-2</v>
      </c>
      <c r="N23">
        <v>7.9979087757718351E-2</v>
      </c>
      <c r="O23">
        <v>3.7637217768338047E-2</v>
      </c>
      <c r="P23">
        <v>5.33193918384789E-3</v>
      </c>
      <c r="Q23">
        <v>3.1364348140281704E-3</v>
      </c>
      <c r="R23">
        <v>2.0700469772585925E-2</v>
      </c>
      <c r="S23">
        <v>1.1918452293307048E-2</v>
      </c>
      <c r="T23">
        <v>3.6696287324129599E-2</v>
      </c>
      <c r="U23">
        <v>2.132775673539156E-2</v>
      </c>
      <c r="V23">
        <v>2.665969591923945E-3</v>
      </c>
      <c r="W23">
        <v>1.5682174070140852E-3</v>
      </c>
      <c r="X23">
        <v>1.0350234886292962E-2</v>
      </c>
      <c r="Y23">
        <v>5.9592261466535242E-3</v>
      </c>
      <c r="Z23">
        <v>1.83481436620648E-2</v>
      </c>
      <c r="AA23">
        <v>1.066387836769578E-2</v>
      </c>
      <c r="AB23">
        <v>0.14891299975442696</v>
      </c>
      <c r="AC23">
        <v>8.5463112902540689E-2</v>
      </c>
      <c r="AD23">
        <v>0.24926741263241031</v>
      </c>
      <c r="AE23">
        <v>0.14243852150423447</v>
      </c>
      <c r="AF23">
        <v>0.24926741263241031</v>
      </c>
      <c r="AG23">
        <v>0.14243852150423447</v>
      </c>
      <c r="AH23">
        <v>0.24926741263241031</v>
      </c>
      <c r="AI23">
        <v>0.14243852150423447</v>
      </c>
      <c r="AJ23">
        <v>0.31401219513433509</v>
      </c>
      <c r="AK23">
        <v>0.12301508675365704</v>
      </c>
      <c r="AL23">
        <v>4.4026452101308837E-2</v>
      </c>
      <c r="AM23">
        <v>3.8846869501154853E-2</v>
      </c>
      <c r="AN23">
        <v>0.18775986925558177</v>
      </c>
      <c r="AO23">
        <v>0.13725893890408047</v>
      </c>
    </row>
    <row r="24" spans="1:41" x14ac:dyDescent="0.25">
      <c r="A24">
        <v>22</v>
      </c>
      <c r="B24">
        <v>6.0705224065704687E-2</v>
      </c>
      <c r="C24">
        <v>4.1734841545171972E-2</v>
      </c>
      <c r="D24">
        <v>4.5528918049278513E-2</v>
      </c>
      <c r="E24">
        <v>3.4146688536958882E-2</v>
      </c>
      <c r="F24">
        <v>4.5528918049278513E-2</v>
      </c>
      <c r="G24">
        <v>3.4146688536958882E-2</v>
      </c>
      <c r="H24">
        <v>6.4499300569811235E-2</v>
      </c>
      <c r="I24">
        <v>4.7425956301331784E-2</v>
      </c>
      <c r="J24">
        <v>4.8564179252563747E-2</v>
      </c>
      <c r="K24">
        <v>3.2629057935316265E-2</v>
      </c>
      <c r="L24">
        <v>6.4499300569811235E-2</v>
      </c>
      <c r="M24">
        <v>5.7290555212008792E-2</v>
      </c>
      <c r="N24">
        <v>6.4499300569811235E-2</v>
      </c>
      <c r="O24">
        <v>3.0352612032852343E-2</v>
      </c>
      <c r="P24">
        <v>4.2999533713207489E-3</v>
      </c>
      <c r="Q24">
        <v>2.5293843360710282E-3</v>
      </c>
      <c r="R24">
        <v>1.6693936618068787E-2</v>
      </c>
      <c r="S24">
        <v>9.6116604770699072E-3</v>
      </c>
      <c r="T24">
        <v>2.9593796732031032E-2</v>
      </c>
      <c r="U24">
        <v>1.7199813485282996E-2</v>
      </c>
      <c r="V24">
        <v>2.1499766856603745E-3</v>
      </c>
      <c r="W24">
        <v>1.2646921680355141E-3</v>
      </c>
      <c r="X24">
        <v>8.3469683090343933E-3</v>
      </c>
      <c r="Y24">
        <v>4.8058302385349536E-3</v>
      </c>
      <c r="Z24">
        <v>1.4796898366015516E-2</v>
      </c>
      <c r="AA24">
        <v>8.5999067426414978E-3</v>
      </c>
      <c r="AB24">
        <v>0.14891299975442696</v>
      </c>
      <c r="AC24">
        <v>8.5463112902540689E-2</v>
      </c>
      <c r="AD24">
        <v>0.24926741263241031</v>
      </c>
      <c r="AE24">
        <v>0.14243852150423447</v>
      </c>
      <c r="AF24">
        <v>0.24926741263241031</v>
      </c>
      <c r="AG24">
        <v>0.14243852150423447</v>
      </c>
      <c r="AH24">
        <v>0.24926741263241031</v>
      </c>
      <c r="AI24">
        <v>0.14243852150423447</v>
      </c>
      <c r="AJ24">
        <v>0.31401219513433509</v>
      </c>
      <c r="AK24">
        <v>0.12301508675365704</v>
      </c>
      <c r="AL24">
        <v>4.4026452101308837E-2</v>
      </c>
      <c r="AM24">
        <v>3.8846869501154853E-2</v>
      </c>
      <c r="AN24">
        <v>0.18775986925558177</v>
      </c>
      <c r="AO24">
        <v>0.13725893890408047</v>
      </c>
    </row>
    <row r="25" spans="1:41" x14ac:dyDescent="0.25">
      <c r="A25">
        <v>23</v>
      </c>
      <c r="B25">
        <v>4.6002682006830102E-2</v>
      </c>
      <c r="C25">
        <v>3.16268438796957E-2</v>
      </c>
      <c r="D25">
        <v>3.4502011505122575E-2</v>
      </c>
      <c r="E25">
        <v>2.5876508628841933E-2</v>
      </c>
      <c r="F25">
        <v>3.4502011505122575E-2</v>
      </c>
      <c r="G25">
        <v>2.5876508628841933E-2</v>
      </c>
      <c r="H25">
        <v>4.8877849632256991E-2</v>
      </c>
      <c r="I25">
        <v>3.5939595317836019E-2</v>
      </c>
      <c r="J25">
        <v>3.6802145605464083E-2</v>
      </c>
      <c r="K25">
        <v>2.4726441578671179E-2</v>
      </c>
      <c r="L25">
        <v>4.8877849632256991E-2</v>
      </c>
      <c r="M25">
        <v>4.3415031143945911E-2</v>
      </c>
      <c r="N25">
        <v>4.8877849632256991E-2</v>
      </c>
      <c r="O25">
        <v>2.3001341003415051E-2</v>
      </c>
      <c r="P25">
        <v>3.2585233088171326E-3</v>
      </c>
      <c r="Q25">
        <v>1.9167784169512542E-3</v>
      </c>
      <c r="R25">
        <v>1.2650737551878278E-2</v>
      </c>
      <c r="S25">
        <v>7.2837579844147668E-3</v>
      </c>
      <c r="T25">
        <v>2.2426307478329677E-2</v>
      </c>
      <c r="U25">
        <v>1.303409323526853E-2</v>
      </c>
      <c r="V25">
        <v>1.6292616544085663E-3</v>
      </c>
      <c r="W25">
        <v>9.5838920847562709E-4</v>
      </c>
      <c r="X25">
        <v>6.3253687759391389E-3</v>
      </c>
      <c r="Y25">
        <v>3.6418789922073834E-3</v>
      </c>
      <c r="Z25">
        <v>1.1213153739164839E-2</v>
      </c>
      <c r="AA25">
        <v>6.5170466176342652E-3</v>
      </c>
      <c r="AB25">
        <v>9.5192743933880886E-2</v>
      </c>
      <c r="AC25">
        <v>5.4632357388140332E-2</v>
      </c>
      <c r="AD25">
        <v>0.1593443757154093</v>
      </c>
      <c r="AE25">
        <v>9.1053928980233886E-2</v>
      </c>
      <c r="AF25">
        <v>0.1593443757154093</v>
      </c>
      <c r="AG25">
        <v>9.1053928980233886E-2</v>
      </c>
      <c r="AH25">
        <v>0.1593443757154093</v>
      </c>
      <c r="AI25">
        <v>9.1053928980233886E-2</v>
      </c>
      <c r="AJ25">
        <v>0.20073252525187923</v>
      </c>
      <c r="AK25">
        <v>7.8637484119292902E-2</v>
      </c>
      <c r="AL25">
        <v>2.8143941684799566E-2</v>
      </c>
      <c r="AM25">
        <v>2.4832889721881968E-2</v>
      </c>
      <c r="AN25">
        <v>0.12002563365576284</v>
      </c>
      <c r="AO25">
        <v>8.7742877017316284E-2</v>
      </c>
    </row>
    <row r="26" spans="1:41" x14ac:dyDescent="0.25">
      <c r="A26">
        <v>24</v>
      </c>
      <c r="B26">
        <v>5.1583003502139645E-2</v>
      </c>
      <c r="C26">
        <v>3.5463314907721005E-2</v>
      </c>
      <c r="D26">
        <v>3.8687252626604732E-2</v>
      </c>
      <c r="E26">
        <v>2.9015439469953549E-2</v>
      </c>
      <c r="F26">
        <v>3.8687252626604732E-2</v>
      </c>
      <c r="G26">
        <v>2.9015439469953549E-2</v>
      </c>
      <c r="H26">
        <v>5.4806941221023371E-2</v>
      </c>
      <c r="I26">
        <v>4.0299221486046595E-2</v>
      </c>
      <c r="J26">
        <v>4.1266402801711712E-2</v>
      </c>
      <c r="K26">
        <v>2.7725864382400055E-2</v>
      </c>
      <c r="L26">
        <v>5.4806941221023371E-2</v>
      </c>
      <c r="M26">
        <v>4.8681459555144288E-2</v>
      </c>
      <c r="N26">
        <v>5.4806941221023371E-2</v>
      </c>
      <c r="O26">
        <v>2.5791501751069822E-2</v>
      </c>
      <c r="P26">
        <v>3.6537960814015582E-3</v>
      </c>
      <c r="Q26">
        <v>2.1492918125891516E-3</v>
      </c>
      <c r="R26">
        <v>1.4185325963088401E-2</v>
      </c>
      <c r="S26">
        <v>8.1673088878387763E-3</v>
      </c>
      <c r="T26">
        <v>2.5146714207293076E-2</v>
      </c>
      <c r="U26">
        <v>1.4615184325606233E-2</v>
      </c>
      <c r="V26">
        <v>1.8268980407007791E-3</v>
      </c>
      <c r="W26">
        <v>1.0746459062945758E-3</v>
      </c>
      <c r="X26">
        <v>7.0926629815442005E-3</v>
      </c>
      <c r="Y26">
        <v>4.0836544439193882E-3</v>
      </c>
      <c r="Z26">
        <v>1.2573357103646538E-2</v>
      </c>
      <c r="AA26">
        <v>7.3075921628031164E-3</v>
      </c>
      <c r="AB26">
        <v>9.0004060704657801E-2</v>
      </c>
      <c r="AC26">
        <v>5.1654504404412306E-2</v>
      </c>
      <c r="AD26">
        <v>0.15065897117953589</v>
      </c>
      <c r="AE26">
        <v>8.6090840674020508E-2</v>
      </c>
      <c r="AF26">
        <v>0.15065897117953589</v>
      </c>
      <c r="AG26">
        <v>8.6090840674020508E-2</v>
      </c>
      <c r="AH26">
        <v>0.15065897117953589</v>
      </c>
      <c r="AI26">
        <v>8.6090840674020508E-2</v>
      </c>
      <c r="AJ26">
        <v>0.18979117148590882</v>
      </c>
      <c r="AK26">
        <v>7.4351180582108614E-2</v>
      </c>
      <c r="AL26">
        <v>2.6609896208333612E-2</v>
      </c>
      <c r="AM26">
        <v>2.3479320183823774E-2</v>
      </c>
      <c r="AN26">
        <v>0.11348338088848156</v>
      </c>
      <c r="AO26">
        <v>8.2960264649510659E-2</v>
      </c>
    </row>
    <row r="27" spans="1:41" x14ac:dyDescent="0.25">
      <c r="A27">
        <v>25</v>
      </c>
      <c r="B27">
        <v>5.6531723821495787E-2</v>
      </c>
      <c r="C27">
        <v>3.8865560127278348E-2</v>
      </c>
      <c r="D27">
        <v>4.2398792866121839E-2</v>
      </c>
      <c r="E27">
        <v>3.1799094649591374E-2</v>
      </c>
      <c r="F27">
        <v>4.2398792866121839E-2</v>
      </c>
      <c r="G27">
        <v>3.1799094649591374E-2</v>
      </c>
      <c r="H27">
        <v>6.0064956560339271E-2</v>
      </c>
      <c r="I27">
        <v>4.416540923554358E-2</v>
      </c>
      <c r="J27">
        <v>4.5225379057196625E-2</v>
      </c>
      <c r="K27">
        <v>3.038580155405398E-2</v>
      </c>
      <c r="L27">
        <v>6.0064956560339271E-2</v>
      </c>
      <c r="M27">
        <v>5.3351814356536645E-2</v>
      </c>
      <c r="N27">
        <v>6.0064956560339271E-2</v>
      </c>
      <c r="O27">
        <v>2.8265861910747894E-2</v>
      </c>
      <c r="P27">
        <v>4.0043304373559513E-3</v>
      </c>
      <c r="Q27">
        <v>2.355488492562324E-3</v>
      </c>
      <c r="R27">
        <v>1.554622405091134E-2</v>
      </c>
      <c r="S27">
        <v>8.9508562717368328E-3</v>
      </c>
      <c r="T27">
        <v>2.7559215362979193E-2</v>
      </c>
      <c r="U27">
        <v>1.6017321749423805E-2</v>
      </c>
      <c r="V27">
        <v>2.0021652186779757E-3</v>
      </c>
      <c r="W27">
        <v>1.177744246281162E-3</v>
      </c>
      <c r="X27">
        <v>7.7731120254556701E-3</v>
      </c>
      <c r="Y27">
        <v>4.4754281358684164E-3</v>
      </c>
      <c r="Z27">
        <v>1.3779607681489597E-2</v>
      </c>
      <c r="AA27">
        <v>8.0086608747119026E-3</v>
      </c>
      <c r="AB27">
        <v>9.0004060704657801E-2</v>
      </c>
      <c r="AC27">
        <v>5.1654504404412306E-2</v>
      </c>
      <c r="AD27">
        <v>0.15065897117953589</v>
      </c>
      <c r="AE27">
        <v>8.6090840674020508E-2</v>
      </c>
      <c r="AF27">
        <v>0.15065897117953589</v>
      </c>
      <c r="AG27">
        <v>8.6090840674020508E-2</v>
      </c>
      <c r="AH27">
        <v>0.15065897117953589</v>
      </c>
      <c r="AI27">
        <v>8.6090840674020508E-2</v>
      </c>
      <c r="AJ27">
        <v>0.18979117148590882</v>
      </c>
      <c r="AK27">
        <v>7.4351180582108614E-2</v>
      </c>
      <c r="AL27">
        <v>2.6609896208333612E-2</v>
      </c>
      <c r="AM27">
        <v>2.3479320183823774E-2</v>
      </c>
      <c r="AN27">
        <v>0.11348338088848156</v>
      </c>
      <c r="AO27">
        <v>8.2960264649510659E-2</v>
      </c>
    </row>
    <row r="28" spans="1:41" x14ac:dyDescent="0.25">
      <c r="A28">
        <v>26</v>
      </c>
      <c r="B28">
        <v>6.6115449264152706E-2</v>
      </c>
      <c r="C28">
        <v>4.545437136910499E-2</v>
      </c>
      <c r="D28">
        <v>4.9586586948114533E-2</v>
      </c>
      <c r="E28">
        <v>3.7189940211085896E-2</v>
      </c>
      <c r="F28">
        <v>4.9586586948114533E-2</v>
      </c>
      <c r="G28">
        <v>3.7189940211085896E-2</v>
      </c>
      <c r="H28">
        <v>7.0247664843162264E-2</v>
      </c>
      <c r="I28">
        <v>5.1652694737619305E-2</v>
      </c>
      <c r="J28">
        <v>5.2892359411322171E-2</v>
      </c>
      <c r="K28">
        <v>3.5537053979482078E-2</v>
      </c>
      <c r="L28">
        <v>7.0247664843162264E-2</v>
      </c>
      <c r="M28">
        <v>6.2396455243044116E-2</v>
      </c>
      <c r="N28">
        <v>7.0247664843162264E-2</v>
      </c>
      <c r="O28">
        <v>3.3057724632076353E-2</v>
      </c>
      <c r="P28">
        <v>4.6831776562108176E-3</v>
      </c>
      <c r="Q28">
        <v>2.7548103860063626E-3</v>
      </c>
      <c r="R28">
        <v>1.8181748547641995E-2</v>
      </c>
      <c r="S28">
        <v>1.0468279466824179E-2</v>
      </c>
      <c r="T28">
        <v>3.2231281516274447E-2</v>
      </c>
      <c r="U28">
        <v>1.8732710624843271E-2</v>
      </c>
      <c r="V28">
        <v>2.3415888281054088E-3</v>
      </c>
      <c r="W28">
        <v>1.3774051930031813E-3</v>
      </c>
      <c r="X28">
        <v>9.0908742738209977E-3</v>
      </c>
      <c r="Y28">
        <v>5.2341397334120894E-3</v>
      </c>
      <c r="Z28">
        <v>1.6115640758137224E-2</v>
      </c>
      <c r="AA28">
        <v>9.3663553124216353E-3</v>
      </c>
      <c r="AB28">
        <v>9.0004060704657801E-2</v>
      </c>
      <c r="AC28">
        <v>5.1654504404412306E-2</v>
      </c>
      <c r="AD28">
        <v>0.15065897117953589</v>
      </c>
      <c r="AE28">
        <v>8.6090840674020508E-2</v>
      </c>
      <c r="AF28">
        <v>0.15065897117953589</v>
      </c>
      <c r="AG28">
        <v>8.6090840674020508E-2</v>
      </c>
      <c r="AH28">
        <v>0.15065897117953589</v>
      </c>
      <c r="AI28">
        <v>8.6090840674020508E-2</v>
      </c>
      <c r="AJ28">
        <v>0.18979117148590882</v>
      </c>
      <c r="AK28">
        <v>7.4351180582108614E-2</v>
      </c>
      <c r="AL28">
        <v>2.6609896208333612E-2</v>
      </c>
      <c r="AM28">
        <v>2.3479320183823774E-2</v>
      </c>
      <c r="AN28">
        <v>0.11348338088848156</v>
      </c>
      <c r="AO28">
        <v>8.2960264649510659E-2</v>
      </c>
    </row>
    <row r="29" spans="1:41" x14ac:dyDescent="0.25">
      <c r="A29">
        <v>27</v>
      </c>
      <c r="B29">
        <v>8.187523069203731E-2</v>
      </c>
      <c r="C29">
        <v>5.6289221100775652E-2</v>
      </c>
      <c r="D29">
        <v>6.1406423019027982E-2</v>
      </c>
      <c r="E29">
        <v>4.6054817264270985E-2</v>
      </c>
      <c r="F29">
        <v>6.1406423019027982E-2</v>
      </c>
      <c r="G29">
        <v>4.6054817264270985E-2</v>
      </c>
      <c r="H29">
        <v>8.6992432610289647E-2</v>
      </c>
      <c r="I29">
        <v>6.3965023978154151E-2</v>
      </c>
      <c r="J29">
        <v>6.5500184553629853E-2</v>
      </c>
      <c r="K29">
        <v>4.4007936496970053E-2</v>
      </c>
      <c r="L29">
        <v>8.6992432610289647E-2</v>
      </c>
      <c r="M29">
        <v>7.7269748965610216E-2</v>
      </c>
      <c r="N29">
        <v>8.6992432610289647E-2</v>
      </c>
      <c r="O29">
        <v>4.0937615346018655E-2</v>
      </c>
      <c r="P29">
        <v>5.7994955073526434E-3</v>
      </c>
      <c r="Q29">
        <v>3.4114679455015543E-3</v>
      </c>
      <c r="R29">
        <v>2.2515688440310259E-2</v>
      </c>
      <c r="S29">
        <v>1.2963578192905908E-2</v>
      </c>
      <c r="T29">
        <v>3.9914174962368189E-2</v>
      </c>
      <c r="U29">
        <v>2.3197982029410574E-2</v>
      </c>
      <c r="V29">
        <v>2.8997477536763217E-3</v>
      </c>
      <c r="W29">
        <v>1.7057339727507771E-3</v>
      </c>
      <c r="X29">
        <v>1.125784422015513E-2</v>
      </c>
      <c r="Y29">
        <v>6.4817890964529541E-3</v>
      </c>
      <c r="Z29">
        <v>1.9957087481184094E-2</v>
      </c>
      <c r="AA29">
        <v>1.1598991014705287E-2</v>
      </c>
      <c r="AB29">
        <v>9.0004060704657801E-2</v>
      </c>
      <c r="AC29">
        <v>5.1654504404412306E-2</v>
      </c>
      <c r="AD29">
        <v>0.15065897117953589</v>
      </c>
      <c r="AE29">
        <v>8.6090840674020508E-2</v>
      </c>
      <c r="AF29">
        <v>0.15065897117953589</v>
      </c>
      <c r="AG29">
        <v>8.6090840674020508E-2</v>
      </c>
      <c r="AH29">
        <v>0.15065897117953589</v>
      </c>
      <c r="AI29">
        <v>8.6090840674020508E-2</v>
      </c>
      <c r="AJ29">
        <v>0.18979117148590882</v>
      </c>
      <c r="AK29">
        <v>7.4351180582108614E-2</v>
      </c>
      <c r="AL29">
        <v>2.6609896208333612E-2</v>
      </c>
      <c r="AM29">
        <v>2.3479320183823774E-2</v>
      </c>
      <c r="AN29">
        <v>0.11348338088848156</v>
      </c>
      <c r="AO29">
        <v>8.2960264649510659E-2</v>
      </c>
    </row>
    <row r="30" spans="1:41" x14ac:dyDescent="0.25">
      <c r="A30">
        <v>28</v>
      </c>
      <c r="B30">
        <v>9.3128599672751403E-2</v>
      </c>
      <c r="C30">
        <v>6.4025912275016583E-2</v>
      </c>
      <c r="D30">
        <v>6.9846449754563542E-2</v>
      </c>
      <c r="E30">
        <v>5.238483731592266E-2</v>
      </c>
      <c r="F30">
        <v>6.9846449754563542E-2</v>
      </c>
      <c r="G30">
        <v>5.238483731592266E-2</v>
      </c>
      <c r="H30">
        <v>9.8949137152298361E-2</v>
      </c>
      <c r="I30">
        <v>7.2756718494337028E-2</v>
      </c>
      <c r="J30">
        <v>7.4502879738201119E-2</v>
      </c>
      <c r="K30">
        <v>5.0056622324103871E-2</v>
      </c>
      <c r="L30">
        <v>9.8949137152298361E-2</v>
      </c>
      <c r="M30">
        <v>8.7890115941159128E-2</v>
      </c>
      <c r="N30">
        <v>9.8949137152298361E-2</v>
      </c>
      <c r="O30">
        <v>4.6564299836375701E-2</v>
      </c>
      <c r="P30">
        <v>6.5966091434865575E-3</v>
      </c>
      <c r="Q30">
        <v>3.8803583196979747E-3</v>
      </c>
      <c r="R30">
        <v>2.5610364910006633E-2</v>
      </c>
      <c r="S30">
        <v>1.4745361614852305E-2</v>
      </c>
      <c r="T30">
        <v>4.5400192340466307E-2</v>
      </c>
      <c r="U30">
        <v>2.638643657394623E-2</v>
      </c>
      <c r="V30">
        <v>3.2983045717432788E-3</v>
      </c>
      <c r="W30">
        <v>1.9401791598489873E-3</v>
      </c>
      <c r="X30">
        <v>1.2805182455003316E-2</v>
      </c>
      <c r="Y30">
        <v>7.3726808074261524E-3</v>
      </c>
      <c r="Z30">
        <v>2.2700096170233153E-2</v>
      </c>
      <c r="AA30">
        <v>1.3193218286973115E-2</v>
      </c>
      <c r="AB30">
        <v>9.0004060704657801E-2</v>
      </c>
      <c r="AC30">
        <v>5.1654504404412306E-2</v>
      </c>
      <c r="AD30">
        <v>0.15065897117953589</v>
      </c>
      <c r="AE30">
        <v>8.6090840674020508E-2</v>
      </c>
      <c r="AF30">
        <v>0.15065897117953589</v>
      </c>
      <c r="AG30">
        <v>8.6090840674020508E-2</v>
      </c>
      <c r="AH30">
        <v>0.15065897117953589</v>
      </c>
      <c r="AI30">
        <v>8.6090840674020508E-2</v>
      </c>
      <c r="AJ30">
        <v>0.18979117148590882</v>
      </c>
      <c r="AK30">
        <v>7.4351180582108614E-2</v>
      </c>
      <c r="AL30">
        <v>2.6609896208333612E-2</v>
      </c>
      <c r="AM30">
        <v>2.3479320183823774E-2</v>
      </c>
      <c r="AN30">
        <v>0.11348338088848156</v>
      </c>
      <c r="AO30">
        <v>8.2960264649510659E-2</v>
      </c>
    </row>
    <row r="31" spans="1:41" x14ac:dyDescent="0.25">
      <c r="A31">
        <v>29</v>
      </c>
      <c r="B31">
        <v>0.10571358555144127</v>
      </c>
      <c r="C31">
        <v>7.2678090066615866E-2</v>
      </c>
      <c r="D31">
        <v>7.9285189163580946E-2</v>
      </c>
      <c r="E31">
        <v>5.9463891872685706E-2</v>
      </c>
      <c r="F31">
        <v>7.9285189163580946E-2</v>
      </c>
      <c r="G31">
        <v>5.9463891872685706E-2</v>
      </c>
      <c r="H31">
        <v>0.11232068464840635</v>
      </c>
      <c r="I31">
        <v>8.2588738712063486E-2</v>
      </c>
      <c r="J31">
        <v>8.457086844115301E-2</v>
      </c>
      <c r="K31">
        <v>5.6821052233899674E-2</v>
      </c>
      <c r="L31">
        <v>0.11232068464840635</v>
      </c>
      <c r="M31">
        <v>9.9767196364172694E-2</v>
      </c>
      <c r="N31">
        <v>0.11232068464840635</v>
      </c>
      <c r="O31">
        <v>5.2856792775720633E-2</v>
      </c>
      <c r="P31">
        <v>7.4880456432270901E-3</v>
      </c>
      <c r="Q31">
        <v>4.4047327313100522E-3</v>
      </c>
      <c r="R31">
        <v>2.9071236026646345E-2</v>
      </c>
      <c r="S31">
        <v>1.67379843789782E-2</v>
      </c>
      <c r="T31">
        <v>5.1535372956327617E-2</v>
      </c>
      <c r="U31">
        <v>2.995218257290836E-2</v>
      </c>
      <c r="V31">
        <v>3.7440228216135451E-3</v>
      </c>
      <c r="W31">
        <v>2.2023663656550261E-3</v>
      </c>
      <c r="X31">
        <v>1.4535618013323173E-2</v>
      </c>
      <c r="Y31">
        <v>8.3689921894891002E-3</v>
      </c>
      <c r="Z31">
        <v>2.5767686478163809E-2</v>
      </c>
      <c r="AA31">
        <v>1.497609128645418E-2</v>
      </c>
      <c r="AB31">
        <v>9.0004060704657801E-2</v>
      </c>
      <c r="AC31">
        <v>5.1654504404412306E-2</v>
      </c>
      <c r="AD31">
        <v>0.15065897117953589</v>
      </c>
      <c r="AE31">
        <v>8.6090840674020508E-2</v>
      </c>
      <c r="AF31">
        <v>0.15065897117953589</v>
      </c>
      <c r="AG31">
        <v>8.6090840674020508E-2</v>
      </c>
      <c r="AH31">
        <v>0.15065897117953589</v>
      </c>
      <c r="AI31">
        <v>8.6090840674020508E-2</v>
      </c>
      <c r="AJ31">
        <v>0.18979117148590882</v>
      </c>
      <c r="AK31">
        <v>7.4351180582108614E-2</v>
      </c>
      <c r="AL31">
        <v>2.6609896208333612E-2</v>
      </c>
      <c r="AM31">
        <v>2.3479320183823774E-2</v>
      </c>
      <c r="AN31">
        <v>0.11348338088848156</v>
      </c>
      <c r="AO31">
        <v>8.2960264649510659E-2</v>
      </c>
    </row>
    <row r="32" spans="1:41" x14ac:dyDescent="0.25">
      <c r="A32">
        <v>30</v>
      </c>
      <c r="B32">
        <v>0.16</v>
      </c>
      <c r="C32">
        <v>0.11</v>
      </c>
      <c r="D32">
        <v>0.12</v>
      </c>
      <c r="E32">
        <v>0.09</v>
      </c>
      <c r="F32">
        <v>0.12</v>
      </c>
      <c r="G32">
        <v>0.09</v>
      </c>
      <c r="H32">
        <v>0.17</v>
      </c>
      <c r="I32">
        <v>0.125</v>
      </c>
      <c r="J32">
        <v>0.128</v>
      </c>
      <c r="K32">
        <v>8.5999999999999993E-2</v>
      </c>
      <c r="L32">
        <v>0.17</v>
      </c>
      <c r="M32">
        <v>0.151</v>
      </c>
      <c r="N32">
        <v>0.17</v>
      </c>
      <c r="O32">
        <v>0.08</v>
      </c>
      <c r="P32">
        <v>1.1333333333333334E-2</v>
      </c>
      <c r="Q32">
        <v>6.6666666666666662E-3</v>
      </c>
      <c r="R32">
        <v>4.3999999999999997E-2</v>
      </c>
      <c r="S32">
        <v>2.5333333333333333E-2</v>
      </c>
      <c r="T32">
        <v>7.8E-2</v>
      </c>
      <c r="U32">
        <v>4.5333333333333337E-2</v>
      </c>
      <c r="V32">
        <v>5.6666666666666671E-3</v>
      </c>
      <c r="W32">
        <v>3.3333333333333331E-3</v>
      </c>
      <c r="X32">
        <v>2.1999999999999999E-2</v>
      </c>
      <c r="Y32">
        <v>1.2666666666666666E-2</v>
      </c>
      <c r="Z32">
        <v>3.9E-2</v>
      </c>
      <c r="AA32">
        <v>2.2666666666666668E-2</v>
      </c>
      <c r="AB32">
        <v>9.5184310392623317E-2</v>
      </c>
      <c r="AC32">
        <v>5.4627517268809898E-2</v>
      </c>
      <c r="AD32">
        <v>0.15933025870069553</v>
      </c>
      <c r="AE32">
        <v>9.1045862114683171E-2</v>
      </c>
      <c r="AF32">
        <v>0.15933025870069553</v>
      </c>
      <c r="AG32">
        <v>9.1045862114683171E-2</v>
      </c>
      <c r="AH32">
        <v>0.15933025870069553</v>
      </c>
      <c r="AI32">
        <v>9.1045862114683171E-2</v>
      </c>
      <c r="AJ32">
        <v>0.20071474148009696</v>
      </c>
      <c r="AK32">
        <v>7.8630517280862733E-2</v>
      </c>
      <c r="AL32">
        <v>2.814144828999298E-2</v>
      </c>
      <c r="AM32">
        <v>2.4830689667640862E-2</v>
      </c>
      <c r="AN32">
        <v>0.12001500006026417</v>
      </c>
      <c r="AO32">
        <v>8.7735103492331046E-2</v>
      </c>
    </row>
    <row r="33" spans="1:41" x14ac:dyDescent="0.25">
      <c r="A33">
        <v>31</v>
      </c>
      <c r="B33">
        <v>0.13193064274490054</v>
      </c>
      <c r="C33">
        <v>9.0702316887119133E-2</v>
      </c>
      <c r="D33">
        <v>9.8947982058675416E-2</v>
      </c>
      <c r="E33">
        <v>7.4210986544006555E-2</v>
      </c>
      <c r="F33">
        <v>9.8947982058675416E-2</v>
      </c>
      <c r="G33">
        <v>7.4210986544006555E-2</v>
      </c>
      <c r="H33">
        <v>0.14017630791645685</v>
      </c>
      <c r="I33">
        <v>0.10307081464445356</v>
      </c>
      <c r="J33">
        <v>0.10554451419592044</v>
      </c>
      <c r="K33">
        <v>7.0912720475384036E-2</v>
      </c>
      <c r="L33">
        <v>0.14017630791645685</v>
      </c>
      <c r="M33">
        <v>0.1245095440904999</v>
      </c>
      <c r="N33">
        <v>0.14017630791645685</v>
      </c>
      <c r="O33">
        <v>6.5965321372450272E-2</v>
      </c>
      <c r="P33">
        <v>9.3450871944304563E-3</v>
      </c>
      <c r="Q33">
        <v>5.497110114370856E-3</v>
      </c>
      <c r="R33">
        <v>3.6280926754847648E-2</v>
      </c>
      <c r="S33">
        <v>2.0889018434609254E-2</v>
      </c>
      <c r="T33">
        <v>6.4316188338139013E-2</v>
      </c>
      <c r="U33">
        <v>3.7380348777721825E-2</v>
      </c>
      <c r="V33">
        <v>4.6725435972152281E-3</v>
      </c>
      <c r="W33">
        <v>2.748555057185428E-3</v>
      </c>
      <c r="X33">
        <v>1.8140463377423824E-2</v>
      </c>
      <c r="Y33">
        <v>1.0444509217304627E-2</v>
      </c>
      <c r="Z33">
        <v>3.2158094169069507E-2</v>
      </c>
      <c r="AA33">
        <v>1.8690174388860913E-2</v>
      </c>
      <c r="AB33">
        <v>0.13855011572687906</v>
      </c>
      <c r="AC33">
        <v>7.9515718591078421E-2</v>
      </c>
      <c r="AD33">
        <v>0.23192084589064538</v>
      </c>
      <c r="AE33">
        <v>0.13252619765179735</v>
      </c>
      <c r="AF33">
        <v>0.23192084589064538</v>
      </c>
      <c r="AG33">
        <v>0.13252619765179735</v>
      </c>
      <c r="AH33">
        <v>0.23192084589064538</v>
      </c>
      <c r="AI33">
        <v>0.13252619765179735</v>
      </c>
      <c r="AJ33">
        <v>0.29216002664146234</v>
      </c>
      <c r="AK33">
        <v>0.11445444342655225</v>
      </c>
      <c r="AL33">
        <v>4.0962642910555548E-2</v>
      </c>
      <c r="AM33">
        <v>3.6143508450490185E-2</v>
      </c>
      <c r="AN33">
        <v>0.17469362417736922</v>
      </c>
      <c r="AO33">
        <v>0.127707063191732</v>
      </c>
    </row>
    <row r="34" spans="1:41" x14ac:dyDescent="0.25">
      <c r="A34">
        <v>32</v>
      </c>
      <c r="B34">
        <v>0.1192461960092758</v>
      </c>
      <c r="C34">
        <v>8.1981759756377115E-2</v>
      </c>
      <c r="D34">
        <v>8.9434647006956844E-2</v>
      </c>
      <c r="E34">
        <v>6.7075985255217629E-2</v>
      </c>
      <c r="F34">
        <v>8.9434647006956844E-2</v>
      </c>
      <c r="G34">
        <v>6.7075985255217629E-2</v>
      </c>
      <c r="H34">
        <v>0.12669908325985554</v>
      </c>
      <c r="I34">
        <v>9.3161090632246715E-2</v>
      </c>
      <c r="J34">
        <v>9.5396956807420635E-2</v>
      </c>
      <c r="K34">
        <v>6.4094830354985741E-2</v>
      </c>
      <c r="L34">
        <v>0.12669908325985554</v>
      </c>
      <c r="M34">
        <v>0.11253859748375403</v>
      </c>
      <c r="N34">
        <v>0.12669908325985554</v>
      </c>
      <c r="O34">
        <v>5.9623098004637901E-2</v>
      </c>
      <c r="P34">
        <v>8.4466055506570367E-3</v>
      </c>
      <c r="Q34">
        <v>4.9685915003864914E-3</v>
      </c>
      <c r="R34">
        <v>3.2792703902550839E-2</v>
      </c>
      <c r="S34">
        <v>1.8880647701468668E-2</v>
      </c>
      <c r="T34">
        <v>5.8132520554521949E-2</v>
      </c>
      <c r="U34">
        <v>3.3786422202628147E-2</v>
      </c>
      <c r="V34">
        <v>4.2233027753285184E-3</v>
      </c>
      <c r="W34">
        <v>2.4842957501932457E-3</v>
      </c>
      <c r="X34">
        <v>1.639635195127542E-2</v>
      </c>
      <c r="Y34">
        <v>9.4403238507343341E-3</v>
      </c>
      <c r="Z34">
        <v>2.9066260277260975E-2</v>
      </c>
      <c r="AA34">
        <v>1.6893211101314073E-2</v>
      </c>
      <c r="AB34">
        <v>0.13756939952035049</v>
      </c>
      <c r="AC34">
        <v>7.8952872768201149E-2</v>
      </c>
      <c r="AD34">
        <v>0.2302792122405867</v>
      </c>
      <c r="AE34">
        <v>0.13158812128033526</v>
      </c>
      <c r="AF34">
        <v>0.2302792122405867</v>
      </c>
      <c r="AG34">
        <v>0.13158812128033526</v>
      </c>
      <c r="AH34">
        <v>0.2302792122405867</v>
      </c>
      <c r="AI34">
        <v>0.13158812128033526</v>
      </c>
      <c r="AJ34">
        <v>0.29009199464073909</v>
      </c>
      <c r="AK34">
        <v>0.11364428656028953</v>
      </c>
      <c r="AL34">
        <v>4.0672692032103629E-2</v>
      </c>
      <c r="AM34">
        <v>3.5887669440091433E-2</v>
      </c>
      <c r="AN34">
        <v>0.17345706896044191</v>
      </c>
      <c r="AO34">
        <v>0.12680309868832307</v>
      </c>
    </row>
    <row r="35" spans="1:41" x14ac:dyDescent="0.25">
      <c r="A35">
        <v>33</v>
      </c>
      <c r="B35">
        <v>9.6743710797765975E-2</v>
      </c>
      <c r="C35">
        <v>6.6511301173464099E-2</v>
      </c>
      <c r="D35">
        <v>7.2557783098324474E-2</v>
      </c>
      <c r="E35">
        <v>5.4418337323743356E-2</v>
      </c>
      <c r="F35">
        <v>7.2557783098324474E-2</v>
      </c>
      <c r="G35">
        <v>5.4418337323743356E-2</v>
      </c>
      <c r="H35">
        <v>0.10279019272262635</v>
      </c>
      <c r="I35">
        <v>7.5581024060754662E-2</v>
      </c>
      <c r="J35">
        <v>7.7394968638212769E-2</v>
      </c>
      <c r="K35">
        <v>5.1999744553799201E-2</v>
      </c>
      <c r="L35">
        <v>0.10279019272262635</v>
      </c>
      <c r="M35">
        <v>9.1301877065391626E-2</v>
      </c>
      <c r="N35">
        <v>0.10279019272262635</v>
      </c>
      <c r="O35">
        <v>4.8371855398882987E-2</v>
      </c>
      <c r="P35">
        <v>6.8526795148417564E-3</v>
      </c>
      <c r="Q35">
        <v>4.030987949906915E-3</v>
      </c>
      <c r="R35">
        <v>2.6604520469385641E-2</v>
      </c>
      <c r="S35">
        <v>1.5317754209646277E-2</v>
      </c>
      <c r="T35">
        <v>4.7162559013910907E-2</v>
      </c>
      <c r="U35">
        <v>2.7410718059367026E-2</v>
      </c>
      <c r="V35">
        <v>3.4263397574208782E-3</v>
      </c>
      <c r="W35">
        <v>2.0154939749534575E-3</v>
      </c>
      <c r="X35">
        <v>1.3302260234692821E-2</v>
      </c>
      <c r="Y35">
        <v>7.6588771048231386E-3</v>
      </c>
      <c r="Z35">
        <v>2.3581279506955453E-2</v>
      </c>
      <c r="AA35">
        <v>1.3705359029683513E-2</v>
      </c>
      <c r="AB35">
        <v>0.22984398589929644</v>
      </c>
      <c r="AC35">
        <v>0.13191046147263968</v>
      </c>
      <c r="AD35">
        <v>0.38473884596186575</v>
      </c>
      <c r="AE35">
        <v>0.21985076912106616</v>
      </c>
      <c r="AF35">
        <v>0.38473884596186575</v>
      </c>
      <c r="AG35">
        <v>0.21985076912106616</v>
      </c>
      <c r="AH35">
        <v>0.38473884596186575</v>
      </c>
      <c r="AI35">
        <v>0.21985076912106616</v>
      </c>
      <c r="AJ35">
        <v>0.48467101374416854</v>
      </c>
      <c r="AK35">
        <v>0.1898711187863753</v>
      </c>
      <c r="AL35">
        <v>6.7953874091965905E-2</v>
      </c>
      <c r="AM35">
        <v>5.9959300669381675E-2</v>
      </c>
      <c r="AN35">
        <v>0.2898032865686781</v>
      </c>
      <c r="AO35">
        <v>0.21185619569848191</v>
      </c>
    </row>
    <row r="36" spans="1:41" x14ac:dyDescent="0.25">
      <c r="A36">
        <v>34</v>
      </c>
      <c r="B36">
        <v>0.11279036101024227</v>
      </c>
      <c r="C36">
        <v>7.7543373194541562E-2</v>
      </c>
      <c r="D36">
        <v>8.4592770757681693E-2</v>
      </c>
      <c r="E36">
        <v>6.3444578068261273E-2</v>
      </c>
      <c r="F36">
        <v>8.4592770757681693E-2</v>
      </c>
      <c r="G36">
        <v>6.3444578068261273E-2</v>
      </c>
      <c r="H36">
        <v>0.11983975857338242</v>
      </c>
      <c r="I36">
        <v>8.8117469539251772E-2</v>
      </c>
      <c r="J36">
        <v>9.0232288808193811E-2</v>
      </c>
      <c r="K36">
        <v>6.0624819043005214E-2</v>
      </c>
      <c r="L36">
        <v>0.11983975857338242</v>
      </c>
      <c r="M36">
        <v>0.10644590320341614</v>
      </c>
      <c r="N36">
        <v>0.11983975857338242</v>
      </c>
      <c r="O36">
        <v>5.6395180505121136E-2</v>
      </c>
      <c r="P36">
        <v>7.9893172382254941E-3</v>
      </c>
      <c r="Q36">
        <v>4.699598375426761E-3</v>
      </c>
      <c r="R36">
        <v>3.1017349277816623E-2</v>
      </c>
      <c r="S36">
        <v>1.7858473826621691E-2</v>
      </c>
      <c r="T36">
        <v>5.4985300992493102E-2</v>
      </c>
      <c r="U36">
        <v>3.1957268952901977E-2</v>
      </c>
      <c r="V36">
        <v>3.9946586191127471E-3</v>
      </c>
      <c r="W36">
        <v>2.3497991877133805E-3</v>
      </c>
      <c r="X36">
        <v>1.5508674638908312E-2</v>
      </c>
      <c r="Y36">
        <v>8.9292369133108455E-3</v>
      </c>
      <c r="Z36">
        <v>2.7492650496246551E-2</v>
      </c>
      <c r="AA36">
        <v>1.5978634476450988E-2</v>
      </c>
      <c r="AB36">
        <v>0.22984398589929644</v>
      </c>
      <c r="AC36">
        <v>0.13191046147263968</v>
      </c>
      <c r="AD36">
        <v>0.38473884596186575</v>
      </c>
      <c r="AE36">
        <v>0.21985076912106616</v>
      </c>
      <c r="AF36">
        <v>0.38473884596186575</v>
      </c>
      <c r="AG36">
        <v>0.21985076912106616</v>
      </c>
      <c r="AH36">
        <v>0.38473884596186575</v>
      </c>
      <c r="AI36">
        <v>0.21985076912106616</v>
      </c>
      <c r="AJ36">
        <v>0.48467101374416854</v>
      </c>
      <c r="AK36">
        <v>0.1898711187863753</v>
      </c>
      <c r="AL36">
        <v>6.7953874091965905E-2</v>
      </c>
      <c r="AM36">
        <v>5.9959300669381675E-2</v>
      </c>
      <c r="AN36">
        <v>0.2898032865686781</v>
      </c>
      <c r="AO36">
        <v>0.21185619569848191</v>
      </c>
    </row>
    <row r="37" spans="1:41" x14ac:dyDescent="0.25">
      <c r="A37">
        <v>35</v>
      </c>
      <c r="B37">
        <v>7.4417586772697039E-2</v>
      </c>
      <c r="C37">
        <v>5.116209090622921E-2</v>
      </c>
      <c r="D37">
        <v>5.5813190079522776E-2</v>
      </c>
      <c r="E37">
        <v>4.1859892559642078E-2</v>
      </c>
      <c r="F37">
        <v>5.5813190079522776E-2</v>
      </c>
      <c r="G37">
        <v>4.1859892559642078E-2</v>
      </c>
      <c r="H37">
        <v>7.9068685945990605E-2</v>
      </c>
      <c r="I37">
        <v>5.8138739666169559E-2</v>
      </c>
      <c r="J37">
        <v>5.9534069418157629E-2</v>
      </c>
      <c r="K37">
        <v>3.9999452890324652E-2</v>
      </c>
      <c r="L37">
        <v>7.9068685945990605E-2</v>
      </c>
      <c r="M37">
        <v>7.023159751673283E-2</v>
      </c>
      <c r="N37">
        <v>7.9068685945990605E-2</v>
      </c>
      <c r="O37">
        <v>3.720879338634852E-2</v>
      </c>
      <c r="P37">
        <v>5.2712457297327073E-3</v>
      </c>
      <c r="Q37">
        <v>3.1007327821957094E-3</v>
      </c>
      <c r="R37">
        <v>2.0464836362491683E-2</v>
      </c>
      <c r="S37">
        <v>1.1782784572343698E-2</v>
      </c>
      <c r="T37">
        <v>3.6278573551689806E-2</v>
      </c>
      <c r="U37">
        <v>2.1084982918930829E-2</v>
      </c>
      <c r="V37">
        <v>2.6356228648663537E-3</v>
      </c>
      <c r="W37">
        <v>1.5503663910978547E-3</v>
      </c>
      <c r="X37">
        <v>1.0232418181245841E-2</v>
      </c>
      <c r="Y37">
        <v>5.8913922861718489E-3</v>
      </c>
      <c r="Z37">
        <v>1.8139286775844903E-2</v>
      </c>
      <c r="AA37">
        <v>1.0542491459465415E-2</v>
      </c>
      <c r="AB37">
        <v>0.22984398589929644</v>
      </c>
      <c r="AC37">
        <v>0.13191046147263968</v>
      </c>
      <c r="AD37">
        <v>0.38473884596186575</v>
      </c>
      <c r="AE37">
        <v>0.21985076912106616</v>
      </c>
      <c r="AF37">
        <v>0.38473884596186575</v>
      </c>
      <c r="AG37">
        <v>0.21985076912106616</v>
      </c>
      <c r="AH37">
        <v>0.38473884596186575</v>
      </c>
      <c r="AI37">
        <v>0.21985076912106616</v>
      </c>
      <c r="AJ37">
        <v>0.48467101374416854</v>
      </c>
      <c r="AK37">
        <v>0.1898711187863753</v>
      </c>
      <c r="AL37">
        <v>6.7953874091965905E-2</v>
      </c>
      <c r="AM37">
        <v>5.9959300669381675E-2</v>
      </c>
      <c r="AN37">
        <v>0.2898032865686781</v>
      </c>
      <c r="AO37">
        <v>0.21185619569848191</v>
      </c>
    </row>
    <row r="38" spans="1:41" x14ac:dyDescent="0.25">
      <c r="A38">
        <v>36</v>
      </c>
      <c r="B38">
        <v>7.0455067711747268E-2</v>
      </c>
      <c r="C38">
        <v>4.8437859051826244E-2</v>
      </c>
      <c r="D38">
        <v>5.2841300783810448E-2</v>
      </c>
      <c r="E38">
        <v>3.9630975587857838E-2</v>
      </c>
      <c r="F38">
        <v>5.2841300783810448E-2</v>
      </c>
      <c r="G38">
        <v>3.9630975587857838E-2</v>
      </c>
      <c r="H38">
        <v>7.4858509443731472E-2</v>
      </c>
      <c r="I38">
        <v>5.504302164980255E-2</v>
      </c>
      <c r="J38">
        <v>5.6364054169397812E-2</v>
      </c>
      <c r="K38">
        <v>3.7869598895064152E-2</v>
      </c>
      <c r="L38">
        <v>7.4858509443731472E-2</v>
      </c>
      <c r="M38">
        <v>6.6491970152961474E-2</v>
      </c>
      <c r="N38">
        <v>7.4858509443731472E-2</v>
      </c>
      <c r="O38">
        <v>3.5227533855873634E-2</v>
      </c>
      <c r="P38">
        <v>4.9905672962487647E-3</v>
      </c>
      <c r="Q38">
        <v>2.9356278213228024E-3</v>
      </c>
      <c r="R38">
        <v>1.9375143620730496E-2</v>
      </c>
      <c r="S38">
        <v>1.115538572102665E-2</v>
      </c>
      <c r="T38">
        <v>3.4346845509476788E-2</v>
      </c>
      <c r="U38">
        <v>1.9962269184995059E-2</v>
      </c>
      <c r="V38">
        <v>2.4952836481243823E-3</v>
      </c>
      <c r="W38">
        <v>1.4678139106614012E-3</v>
      </c>
      <c r="X38">
        <v>9.6875718103652479E-3</v>
      </c>
      <c r="Y38">
        <v>5.5776928605133251E-3</v>
      </c>
      <c r="Z38">
        <v>1.7173422754738394E-2</v>
      </c>
      <c r="AA38">
        <v>9.9811345924975294E-3</v>
      </c>
      <c r="AB38">
        <v>0.22984398589929644</v>
      </c>
      <c r="AC38">
        <v>0.13191046147263968</v>
      </c>
      <c r="AD38">
        <v>0.38473884596186575</v>
      </c>
      <c r="AE38">
        <v>0.21985076912106616</v>
      </c>
      <c r="AF38">
        <v>0.38473884596186575</v>
      </c>
      <c r="AG38">
        <v>0.21985076912106616</v>
      </c>
      <c r="AH38">
        <v>0.38473884596186575</v>
      </c>
      <c r="AI38">
        <v>0.21985076912106616</v>
      </c>
      <c r="AJ38">
        <v>0.48467101374416854</v>
      </c>
      <c r="AK38">
        <v>0.1898711187863753</v>
      </c>
      <c r="AL38">
        <v>6.7953874091965905E-2</v>
      </c>
      <c r="AM38">
        <v>5.9959300669381675E-2</v>
      </c>
      <c r="AN38">
        <v>0.2898032865686781</v>
      </c>
      <c r="AO38">
        <v>0.21185619569848191</v>
      </c>
    </row>
    <row r="39" spans="1:41" x14ac:dyDescent="0.25">
      <c r="A39">
        <v>37</v>
      </c>
      <c r="B39">
        <v>6.7370756208312385E-2</v>
      </c>
      <c r="C39">
        <v>4.6317394893214764E-2</v>
      </c>
      <c r="D39">
        <v>5.0528067156234285E-2</v>
      </c>
      <c r="E39">
        <v>3.7896050367175714E-2</v>
      </c>
      <c r="F39">
        <v>5.0528067156234285E-2</v>
      </c>
      <c r="G39">
        <v>3.7896050367175714E-2</v>
      </c>
      <c r="H39">
        <v>7.1581428471331907E-2</v>
      </c>
      <c r="I39">
        <v>5.2633403287744046E-2</v>
      </c>
      <c r="J39">
        <v>5.3896604966649907E-2</v>
      </c>
      <c r="K39">
        <v>3.62117814619679E-2</v>
      </c>
      <c r="L39">
        <v>7.1581428471331907E-2</v>
      </c>
      <c r="M39">
        <v>6.358115117159481E-2</v>
      </c>
      <c r="N39">
        <v>7.1581428471331907E-2</v>
      </c>
      <c r="O39">
        <v>3.3685378104156193E-2</v>
      </c>
      <c r="P39">
        <v>4.7720952314221268E-3</v>
      </c>
      <c r="Q39">
        <v>2.8071148420130156E-3</v>
      </c>
      <c r="R39">
        <v>1.8526957957285903E-2</v>
      </c>
      <c r="S39">
        <v>1.0667036399649459E-2</v>
      </c>
      <c r="T39">
        <v>3.2843243651552285E-2</v>
      </c>
      <c r="U39">
        <v>1.9088380925688507E-2</v>
      </c>
      <c r="V39">
        <v>2.3860476157110634E-3</v>
      </c>
      <c r="W39">
        <v>1.4035574210065078E-3</v>
      </c>
      <c r="X39">
        <v>9.2634789786429517E-3</v>
      </c>
      <c r="Y39">
        <v>5.3335181998247294E-3</v>
      </c>
      <c r="Z39">
        <v>1.6421621825776143E-2</v>
      </c>
      <c r="AA39">
        <v>9.5441904628442535E-3</v>
      </c>
      <c r="AB39">
        <v>0.21948348652336536</v>
      </c>
      <c r="AC39">
        <v>0.12596443574384447</v>
      </c>
      <c r="AD39">
        <v>0.36739627091954635</v>
      </c>
      <c r="AE39">
        <v>0.20994072623974078</v>
      </c>
      <c r="AF39">
        <v>0.36739627091954635</v>
      </c>
      <c r="AG39">
        <v>0.20994072623974078</v>
      </c>
      <c r="AH39">
        <v>0.36739627091954635</v>
      </c>
      <c r="AI39">
        <v>0.20994072623974078</v>
      </c>
      <c r="AJ39">
        <v>0.46282387375579215</v>
      </c>
      <c r="AK39">
        <v>0.18131244538886704</v>
      </c>
      <c r="AL39">
        <v>6.4890769928647146E-2</v>
      </c>
      <c r="AM39">
        <v>5.7256561701747484E-2</v>
      </c>
      <c r="AN39">
        <v>0.27674004822511283</v>
      </c>
      <c r="AO39">
        <v>0.20230651801284111</v>
      </c>
    </row>
    <row r="40" spans="1:41" x14ac:dyDescent="0.25">
      <c r="A40">
        <v>38</v>
      </c>
      <c r="B40">
        <v>6.5689400911412121E-2</v>
      </c>
      <c r="C40">
        <v>4.516146312659583E-2</v>
      </c>
      <c r="D40">
        <v>4.9267050683559084E-2</v>
      </c>
      <c r="E40">
        <v>3.6950288012669315E-2</v>
      </c>
      <c r="F40">
        <v>4.9267050683559084E-2</v>
      </c>
      <c r="G40">
        <v>3.6950288012669315E-2</v>
      </c>
      <c r="H40">
        <v>6.9794988468375382E-2</v>
      </c>
      <c r="I40">
        <v>5.1319844462040715E-2</v>
      </c>
      <c r="J40">
        <v>5.2551520729129692E-2</v>
      </c>
      <c r="K40">
        <v>3.5308052989884008E-2</v>
      </c>
      <c r="L40">
        <v>6.9794988468375382E-2</v>
      </c>
      <c r="M40">
        <v>6.1994372110145184E-2</v>
      </c>
      <c r="N40">
        <v>6.9794988468375382E-2</v>
      </c>
      <c r="O40">
        <v>3.2844700455706061E-2</v>
      </c>
      <c r="P40">
        <v>4.6529992312250249E-3</v>
      </c>
      <c r="Q40">
        <v>2.737058371308838E-3</v>
      </c>
      <c r="R40">
        <v>1.8064585250638331E-2</v>
      </c>
      <c r="S40">
        <v>1.0400821810973584E-2</v>
      </c>
      <c r="T40">
        <v>3.2023582944313407E-2</v>
      </c>
      <c r="U40">
        <v>1.86119969249001E-2</v>
      </c>
      <c r="V40">
        <v>2.3264996156125125E-3</v>
      </c>
      <c r="W40">
        <v>1.368529185654419E-3</v>
      </c>
      <c r="X40">
        <v>9.0322926253191653E-3</v>
      </c>
      <c r="Y40">
        <v>5.2004109054867922E-3</v>
      </c>
      <c r="Z40">
        <v>1.6011791472156704E-2</v>
      </c>
      <c r="AA40">
        <v>9.3059984624500498E-3</v>
      </c>
      <c r="AB40">
        <v>0.22996527283191093</v>
      </c>
      <c r="AC40">
        <v>0.13198006962527062</v>
      </c>
      <c r="AD40">
        <v>0.38494186974037264</v>
      </c>
      <c r="AE40">
        <v>0.21996678270878436</v>
      </c>
      <c r="AF40">
        <v>0.38494186974037264</v>
      </c>
      <c r="AG40">
        <v>0.21996678270878436</v>
      </c>
      <c r="AH40">
        <v>0.38494186974037264</v>
      </c>
      <c r="AI40">
        <v>0.21996678270878436</v>
      </c>
      <c r="AJ40">
        <v>0.48492677097163828</v>
      </c>
      <c r="AK40">
        <v>0.18997131233940467</v>
      </c>
      <c r="AL40">
        <v>6.7989732837260633E-2</v>
      </c>
      <c r="AM40">
        <v>5.9990940738759373E-2</v>
      </c>
      <c r="AN40">
        <v>0.28995621357067031</v>
      </c>
      <c r="AO40">
        <v>0.21196799061028312</v>
      </c>
    </row>
    <row r="41" spans="1:41" x14ac:dyDescent="0.25">
      <c r="A41">
        <v>39</v>
      </c>
      <c r="B41">
        <v>6.9777656774792515E-2</v>
      </c>
      <c r="C41">
        <v>4.7972139032669857E-2</v>
      </c>
      <c r="D41">
        <v>5.233324258109439E-2</v>
      </c>
      <c r="E41">
        <v>3.9249931935820791E-2</v>
      </c>
      <c r="F41">
        <v>5.233324258109439E-2</v>
      </c>
      <c r="G41">
        <v>3.9249931935820791E-2</v>
      </c>
      <c r="H41">
        <v>7.4138760323217062E-2</v>
      </c>
      <c r="I41">
        <v>5.4513794355306656E-2</v>
      </c>
      <c r="J41">
        <v>5.5822125419834015E-2</v>
      </c>
      <c r="K41">
        <v>3.7505490516450975E-2</v>
      </c>
      <c r="L41">
        <v>7.4138760323217062E-2</v>
      </c>
      <c r="M41">
        <v>6.5852663581210433E-2</v>
      </c>
      <c r="N41">
        <v>7.4138760323217062E-2</v>
      </c>
      <c r="O41">
        <v>3.4888828387396258E-2</v>
      </c>
      <c r="P41">
        <v>4.9425840215478042E-3</v>
      </c>
      <c r="Q41">
        <v>2.9074023656163548E-3</v>
      </c>
      <c r="R41">
        <v>1.9188855613067941E-2</v>
      </c>
      <c r="S41">
        <v>1.1048128989342149E-2</v>
      </c>
      <c r="T41">
        <v>3.4016607677711357E-2</v>
      </c>
      <c r="U41">
        <v>1.9770336086191217E-2</v>
      </c>
      <c r="V41">
        <v>2.4712920107739021E-3</v>
      </c>
      <c r="W41">
        <v>1.4537011828081774E-3</v>
      </c>
      <c r="X41">
        <v>9.5944278065339707E-3</v>
      </c>
      <c r="Y41">
        <v>5.5240644946710745E-3</v>
      </c>
      <c r="Z41">
        <v>1.7008303838855678E-2</v>
      </c>
      <c r="AA41">
        <v>9.8851680430956084E-3</v>
      </c>
      <c r="AB41">
        <v>0.22987064168601753</v>
      </c>
      <c r="AC41">
        <v>0.1319257595763231</v>
      </c>
      <c r="AD41">
        <v>0.38478346543094238</v>
      </c>
      <c r="AE41">
        <v>0.21987626596053853</v>
      </c>
      <c r="AF41">
        <v>0.38478346543094238</v>
      </c>
      <c r="AG41">
        <v>0.21987626596053853</v>
      </c>
      <c r="AH41">
        <v>0.38478346543094238</v>
      </c>
      <c r="AI41">
        <v>0.21987626596053853</v>
      </c>
      <c r="AJ41">
        <v>0.48472722268573259</v>
      </c>
      <c r="AK41">
        <v>0.18989313878410144</v>
      </c>
      <c r="AL41">
        <v>6.796175493325736E-2</v>
      </c>
      <c r="AM41">
        <v>5.9966254352874136E-2</v>
      </c>
      <c r="AN41">
        <v>0.28983689603889168</v>
      </c>
      <c r="AO41">
        <v>0.21188076538015529</v>
      </c>
    </row>
    <row r="42" spans="1:41" x14ac:dyDescent="0.25">
      <c r="A42">
        <v>40</v>
      </c>
      <c r="B42">
        <v>8.6126773379933907E-2</v>
      </c>
      <c r="C42">
        <v>5.9212156698704561E-2</v>
      </c>
      <c r="D42">
        <v>6.4595080034950431E-2</v>
      </c>
      <c r="E42">
        <v>4.8446310026212823E-2</v>
      </c>
      <c r="F42">
        <v>6.4595080034950431E-2</v>
      </c>
      <c r="G42">
        <v>4.8446310026212823E-2</v>
      </c>
      <c r="H42">
        <v>9.1509696716179784E-2</v>
      </c>
      <c r="I42">
        <v>6.7286541703073369E-2</v>
      </c>
      <c r="J42">
        <v>6.8901418703947129E-2</v>
      </c>
      <c r="K42">
        <v>4.6293140691714474E-2</v>
      </c>
      <c r="L42">
        <v>9.1509696716179784E-2</v>
      </c>
      <c r="M42">
        <v>8.1282142377312627E-2</v>
      </c>
      <c r="N42">
        <v>9.1509696716179784E-2</v>
      </c>
      <c r="O42">
        <v>4.3063386689966954E-2</v>
      </c>
      <c r="P42">
        <v>6.1006464477453195E-3</v>
      </c>
      <c r="Q42">
        <v>3.5886155574972461E-3</v>
      </c>
      <c r="R42">
        <v>2.3684862679481826E-2</v>
      </c>
      <c r="S42">
        <v>1.3636739118489536E-2</v>
      </c>
      <c r="T42">
        <v>4.1986802022717783E-2</v>
      </c>
      <c r="U42">
        <v>2.4402585790981278E-2</v>
      </c>
      <c r="V42">
        <v>3.0503232238726597E-3</v>
      </c>
      <c r="W42">
        <v>1.7943077787486231E-3</v>
      </c>
      <c r="X42">
        <v>1.1842431339740913E-2</v>
      </c>
      <c r="Y42">
        <v>6.818369559244768E-3</v>
      </c>
      <c r="Z42">
        <v>2.0993401011358891E-2</v>
      </c>
      <c r="AA42">
        <v>1.2201292895490639E-2</v>
      </c>
      <c r="AB42">
        <v>0.23</v>
      </c>
      <c r="AC42">
        <v>0.13200000000000001</v>
      </c>
      <c r="AD42">
        <v>0.38500000000000001</v>
      </c>
      <c r="AE42">
        <v>0.22</v>
      </c>
      <c r="AF42">
        <v>0.38500000000000001</v>
      </c>
      <c r="AG42">
        <v>0.22</v>
      </c>
      <c r="AH42">
        <v>0.38500000000000001</v>
      </c>
      <c r="AI42">
        <v>0.22</v>
      </c>
      <c r="AJ42">
        <v>0.48499999999999999</v>
      </c>
      <c r="AK42">
        <v>0.19</v>
      </c>
      <c r="AL42">
        <v>6.8000000000000005E-2</v>
      </c>
      <c r="AM42">
        <v>0.06</v>
      </c>
      <c r="AN42">
        <v>0.28999999999999998</v>
      </c>
      <c r="AO42">
        <v>0.21199999999999999</v>
      </c>
    </row>
    <row r="43" spans="1:41" x14ac:dyDescent="0.25">
      <c r="A43">
        <v>41</v>
      </c>
      <c r="B43">
        <v>0.11665762854011071</v>
      </c>
      <c r="C43">
        <v>8.0202119621326118E-2</v>
      </c>
      <c r="D43">
        <v>8.7493221405083033E-2</v>
      </c>
      <c r="E43">
        <v>6.5619916053812274E-2</v>
      </c>
      <c r="F43">
        <v>8.7493221405083033E-2</v>
      </c>
      <c r="G43">
        <v>6.5619916053812274E-2</v>
      </c>
      <c r="H43">
        <v>0.12394873032386763</v>
      </c>
      <c r="I43">
        <v>9.113877229696149E-2</v>
      </c>
      <c r="J43">
        <v>9.3326102832088573E-2</v>
      </c>
      <c r="K43">
        <v>6.2703475340309497E-2</v>
      </c>
      <c r="L43">
        <v>0.12394873032386763</v>
      </c>
      <c r="M43">
        <v>0.11009563693472947</v>
      </c>
      <c r="N43">
        <v>0.12394873032386763</v>
      </c>
      <c r="O43">
        <v>5.8328814270055353E-2</v>
      </c>
      <c r="P43">
        <v>8.2632486882578422E-3</v>
      </c>
      <c r="Q43">
        <v>4.8607345225046127E-3</v>
      </c>
      <c r="R43">
        <v>3.2080847848530443E-2</v>
      </c>
      <c r="S43">
        <v>1.8470791185517529E-2</v>
      </c>
      <c r="T43">
        <v>5.6870593913303971E-2</v>
      </c>
      <c r="U43">
        <v>3.3052994753031369E-2</v>
      </c>
      <c r="V43">
        <v>4.1316243441289211E-3</v>
      </c>
      <c r="W43">
        <v>2.4303672612523064E-3</v>
      </c>
      <c r="X43">
        <v>1.6040423924265221E-2</v>
      </c>
      <c r="Y43">
        <v>9.2353955927587644E-3</v>
      </c>
      <c r="Z43">
        <v>2.8435296956651986E-2</v>
      </c>
      <c r="AA43">
        <v>1.6526497376515684E-2</v>
      </c>
      <c r="AB43">
        <v>0.22984398589929644</v>
      </c>
      <c r="AC43">
        <v>0.13191046147263968</v>
      </c>
      <c r="AD43">
        <v>0.38473884596186575</v>
      </c>
      <c r="AE43">
        <v>0.21985076912106616</v>
      </c>
      <c r="AF43">
        <v>0.38473884596186575</v>
      </c>
      <c r="AG43">
        <v>0.21985076912106616</v>
      </c>
      <c r="AH43">
        <v>0.38473884596186575</v>
      </c>
      <c r="AI43">
        <v>0.21985076912106616</v>
      </c>
      <c r="AJ43">
        <v>0.48467101374416854</v>
      </c>
      <c r="AK43">
        <v>0.1898711187863753</v>
      </c>
      <c r="AL43">
        <v>6.7953874091965905E-2</v>
      </c>
      <c r="AM43">
        <v>5.9959300669381675E-2</v>
      </c>
      <c r="AN43">
        <v>0.2898032865686781</v>
      </c>
      <c r="AO43">
        <v>0.21185619569848191</v>
      </c>
    </row>
    <row r="44" spans="1:41" x14ac:dyDescent="0.25">
      <c r="A44">
        <v>42</v>
      </c>
      <c r="B44">
        <v>0.13696754079732706</v>
      </c>
      <c r="C44">
        <v>9.4165184298162355E-2</v>
      </c>
      <c r="D44">
        <v>0.10272565559799529</v>
      </c>
      <c r="E44">
        <v>7.7044241698496468E-2</v>
      </c>
      <c r="F44">
        <v>0.10272565559799529</v>
      </c>
      <c r="G44">
        <v>7.7044241698496468E-2</v>
      </c>
      <c r="H44">
        <v>0.14552801209716001</v>
      </c>
      <c r="I44">
        <v>0.10700589124791177</v>
      </c>
      <c r="J44">
        <v>0.10957403263786165</v>
      </c>
      <c r="K44">
        <v>7.3620053178563294E-2</v>
      </c>
      <c r="L44">
        <v>0.14552801209716001</v>
      </c>
      <c r="M44">
        <v>0.12926311662747741</v>
      </c>
      <c r="N44">
        <v>0.14552801209716001</v>
      </c>
      <c r="O44">
        <v>6.8483770398663532E-2</v>
      </c>
      <c r="P44">
        <v>9.7018674731440008E-3</v>
      </c>
      <c r="Q44">
        <v>5.7069808665552941E-3</v>
      </c>
      <c r="R44">
        <v>3.7666073719264941E-2</v>
      </c>
      <c r="S44">
        <v>2.1686527292910117E-2</v>
      </c>
      <c r="T44">
        <v>6.6771676138696945E-2</v>
      </c>
      <c r="U44">
        <v>3.8807469892576003E-2</v>
      </c>
      <c r="V44">
        <v>4.8509337365720004E-3</v>
      </c>
      <c r="W44">
        <v>2.853490433277647E-3</v>
      </c>
      <c r="X44">
        <v>1.883303685963247E-2</v>
      </c>
      <c r="Y44">
        <v>1.0843263646455058E-2</v>
      </c>
      <c r="Z44">
        <v>3.3385838069348472E-2</v>
      </c>
      <c r="AA44">
        <v>1.9403734946288002E-2</v>
      </c>
      <c r="AB44">
        <v>0.16144666545274708</v>
      </c>
      <c r="AC44">
        <v>9.2656347129402669E-2</v>
      </c>
      <c r="AD44">
        <v>0.27024767912742442</v>
      </c>
      <c r="AE44">
        <v>0.15442724521567111</v>
      </c>
      <c r="AF44">
        <v>0.27024767912742442</v>
      </c>
      <c r="AG44">
        <v>0.15442724521567111</v>
      </c>
      <c r="AH44">
        <v>0.27024767912742442</v>
      </c>
      <c r="AI44">
        <v>0.15442724521567111</v>
      </c>
      <c r="AJ44">
        <v>0.34044188149818405</v>
      </c>
      <c r="AK44">
        <v>0.13336898450444323</v>
      </c>
      <c r="AL44">
        <v>4.7732057612116525E-2</v>
      </c>
      <c r="AM44">
        <v>4.2116521422455755E-2</v>
      </c>
      <c r="AN44">
        <v>0.20356318687520281</v>
      </c>
      <c r="AO44">
        <v>0.14881170902601035</v>
      </c>
    </row>
    <row r="45" spans="1:41" x14ac:dyDescent="0.25">
      <c r="A45">
        <v>43</v>
      </c>
      <c r="B45">
        <v>0.13571927794116317</v>
      </c>
      <c r="C45">
        <v>9.3307003584549686E-2</v>
      </c>
      <c r="D45">
        <v>0.10178945845587238</v>
      </c>
      <c r="E45">
        <v>7.6342093841904282E-2</v>
      </c>
      <c r="F45">
        <v>0.10178945845587238</v>
      </c>
      <c r="G45">
        <v>7.6342093841904282E-2</v>
      </c>
      <c r="H45">
        <v>0.14420173281248588</v>
      </c>
      <c r="I45">
        <v>0.10603068589153374</v>
      </c>
      <c r="J45">
        <v>0.10857542235293055</v>
      </c>
      <c r="K45">
        <v>7.2949111893375204E-2</v>
      </c>
      <c r="L45">
        <v>0.14420173281248588</v>
      </c>
      <c r="M45">
        <v>0.12808506855697274</v>
      </c>
      <c r="N45">
        <v>0.14420173281248588</v>
      </c>
      <c r="O45">
        <v>6.7859638970581587E-2</v>
      </c>
      <c r="P45">
        <v>9.6134488541657261E-3</v>
      </c>
      <c r="Q45">
        <v>5.6549699142151326E-3</v>
      </c>
      <c r="R45">
        <v>3.7322801433819872E-2</v>
      </c>
      <c r="S45">
        <v>2.1488885674017504E-2</v>
      </c>
      <c r="T45">
        <v>6.6163147996317048E-2</v>
      </c>
      <c r="U45">
        <v>3.8453795416662905E-2</v>
      </c>
      <c r="V45">
        <v>4.8067244270828631E-3</v>
      </c>
      <c r="W45">
        <v>2.8274849571075663E-3</v>
      </c>
      <c r="X45">
        <v>1.8661400716909936E-2</v>
      </c>
      <c r="Y45">
        <v>1.0744442837008752E-2</v>
      </c>
      <c r="Z45">
        <v>3.3081573998158524E-2</v>
      </c>
      <c r="AA45">
        <v>1.9226897708331452E-2</v>
      </c>
      <c r="AB45">
        <v>0.15926030627683455</v>
      </c>
      <c r="AC45">
        <v>9.1401567080618085E-2</v>
      </c>
      <c r="AD45">
        <v>0.2665879039851361</v>
      </c>
      <c r="AE45">
        <v>0.15233594513436347</v>
      </c>
      <c r="AF45">
        <v>0.2665879039851361</v>
      </c>
      <c r="AG45">
        <v>0.15233594513436347</v>
      </c>
      <c r="AH45">
        <v>0.2665879039851361</v>
      </c>
      <c r="AI45">
        <v>0.15233594513436347</v>
      </c>
      <c r="AJ45">
        <v>0.33583151540984674</v>
      </c>
      <c r="AK45">
        <v>0.13156286170695028</v>
      </c>
      <c r="AL45">
        <v>4.7085655768803261E-2</v>
      </c>
      <c r="AM45">
        <v>4.15461668548264E-2</v>
      </c>
      <c r="AN45">
        <v>0.20080647313166095</v>
      </c>
      <c r="AO45">
        <v>0.14679645622038662</v>
      </c>
    </row>
    <row r="46" spans="1:41" x14ac:dyDescent="0.25">
      <c r="A46">
        <v>44</v>
      </c>
      <c r="B46">
        <v>0.12543266797628103</v>
      </c>
      <c r="C46">
        <v>8.6234959233693204E-2</v>
      </c>
      <c r="D46">
        <v>9.4074500982210776E-2</v>
      </c>
      <c r="E46">
        <v>7.0555875736658072E-2</v>
      </c>
      <c r="F46">
        <v>9.4074500982210776E-2</v>
      </c>
      <c r="G46">
        <v>7.0555875736658072E-2</v>
      </c>
      <c r="H46">
        <v>0.13327220972479861</v>
      </c>
      <c r="I46">
        <v>9.7994271856469556E-2</v>
      </c>
      <c r="J46">
        <v>0.10034613438102483</v>
      </c>
      <c r="K46">
        <v>6.7420059037251054E-2</v>
      </c>
      <c r="L46">
        <v>0.13327220972479861</v>
      </c>
      <c r="M46">
        <v>0.11837708040261521</v>
      </c>
      <c r="N46">
        <v>0.13327220972479861</v>
      </c>
      <c r="O46">
        <v>6.2716333988140513E-2</v>
      </c>
      <c r="P46">
        <v>8.8848139816532397E-3</v>
      </c>
      <c r="Q46">
        <v>5.2263611656783761E-3</v>
      </c>
      <c r="R46">
        <v>3.4493983693477281E-2</v>
      </c>
      <c r="S46">
        <v>1.986017242957783E-2</v>
      </c>
      <c r="T46">
        <v>6.1148425638437004E-2</v>
      </c>
      <c r="U46">
        <v>3.5539255926612959E-2</v>
      </c>
      <c r="V46">
        <v>4.4424069908266198E-3</v>
      </c>
      <c r="W46">
        <v>2.613180582839188E-3</v>
      </c>
      <c r="X46">
        <v>1.7246991846738641E-2</v>
      </c>
      <c r="Y46">
        <v>9.9300862147889152E-3</v>
      </c>
      <c r="Z46">
        <v>3.0574212819218502E-2</v>
      </c>
      <c r="AA46">
        <v>1.7769627963306479E-2</v>
      </c>
      <c r="AB46">
        <v>0.15926030627683455</v>
      </c>
      <c r="AC46">
        <v>9.1401567080618085E-2</v>
      </c>
      <c r="AD46">
        <v>0.2665879039851361</v>
      </c>
      <c r="AE46">
        <v>0.15233594513436347</v>
      </c>
      <c r="AF46">
        <v>0.2665879039851361</v>
      </c>
      <c r="AG46">
        <v>0.15233594513436347</v>
      </c>
      <c r="AH46">
        <v>0.2665879039851361</v>
      </c>
      <c r="AI46">
        <v>0.15233594513436347</v>
      </c>
      <c r="AJ46">
        <v>0.33583151540984674</v>
      </c>
      <c r="AK46">
        <v>0.13156286170695028</v>
      </c>
      <c r="AL46">
        <v>4.7085655768803261E-2</v>
      </c>
      <c r="AM46">
        <v>4.15461668548264E-2</v>
      </c>
      <c r="AN46">
        <v>0.20080647313166095</v>
      </c>
      <c r="AO46">
        <v>0.14679645622038662</v>
      </c>
    </row>
    <row r="47" spans="1:41" x14ac:dyDescent="0.25">
      <c r="A47">
        <v>45</v>
      </c>
      <c r="B47">
        <v>0.1136477276066554</v>
      </c>
      <c r="C47">
        <v>7.813281272957559E-2</v>
      </c>
      <c r="D47">
        <v>8.523579570499154E-2</v>
      </c>
      <c r="E47">
        <v>6.3926846778743662E-2</v>
      </c>
      <c r="F47">
        <v>8.523579570499154E-2</v>
      </c>
      <c r="G47">
        <v>6.3926846778743662E-2</v>
      </c>
      <c r="H47">
        <v>0.12075071058207137</v>
      </c>
      <c r="I47">
        <v>8.8787287192699529E-2</v>
      </c>
      <c r="J47">
        <v>9.0918182085324317E-2</v>
      </c>
      <c r="K47">
        <v>6.1085653588577274E-2</v>
      </c>
      <c r="L47">
        <v>0.12075071058207137</v>
      </c>
      <c r="M47">
        <v>0.10725504292878103</v>
      </c>
      <c r="N47">
        <v>0.12075071058207137</v>
      </c>
      <c r="O47">
        <v>5.6823863803327698E-2</v>
      </c>
      <c r="P47">
        <v>8.0500473721380906E-3</v>
      </c>
      <c r="Q47">
        <v>4.7353219836106415E-3</v>
      </c>
      <c r="R47">
        <v>3.1253125091830231E-2</v>
      </c>
      <c r="S47">
        <v>1.7994223537720438E-2</v>
      </c>
      <c r="T47">
        <v>5.5403267208244504E-2</v>
      </c>
      <c r="U47">
        <v>3.2200189488552362E-2</v>
      </c>
      <c r="V47">
        <v>4.0250236860690453E-3</v>
      </c>
      <c r="W47">
        <v>2.3676609918053208E-3</v>
      </c>
      <c r="X47">
        <v>1.5626562545915115E-2</v>
      </c>
      <c r="Y47">
        <v>8.9971117688602189E-3</v>
      </c>
      <c r="Z47">
        <v>2.7701633604122252E-2</v>
      </c>
      <c r="AA47">
        <v>1.6100094744276181E-2</v>
      </c>
      <c r="AB47">
        <v>0.14889980690090349</v>
      </c>
      <c r="AC47">
        <v>8.5455541351822872E-2</v>
      </c>
      <c r="AD47">
        <v>0.24924532894281667</v>
      </c>
      <c r="AE47">
        <v>0.14242590225303811</v>
      </c>
      <c r="AF47">
        <v>0.24924532894281667</v>
      </c>
      <c r="AG47">
        <v>0.14242590225303811</v>
      </c>
      <c r="AH47">
        <v>0.24924532894281667</v>
      </c>
      <c r="AI47">
        <v>0.14242590225303811</v>
      </c>
      <c r="AJ47">
        <v>0.31398437542147034</v>
      </c>
      <c r="AK47">
        <v>0.123004188309442</v>
      </c>
      <c r="AL47">
        <v>4.402255160548451E-2</v>
      </c>
      <c r="AM47">
        <v>3.8843427887192208E-2</v>
      </c>
      <c r="AN47">
        <v>0.18774323478809568</v>
      </c>
      <c r="AO47">
        <v>0.13724677853474582</v>
      </c>
    </row>
    <row r="48" spans="1:41" x14ac:dyDescent="0.25">
      <c r="A48">
        <v>46</v>
      </c>
      <c r="B48">
        <v>9.1658744541222664E-2</v>
      </c>
      <c r="C48">
        <v>6.3015386872090573E-2</v>
      </c>
      <c r="D48">
        <v>6.8744058405916991E-2</v>
      </c>
      <c r="E48">
        <v>5.1558043804437743E-2</v>
      </c>
      <c r="F48">
        <v>6.8744058405916991E-2</v>
      </c>
      <c r="G48">
        <v>5.1558043804437743E-2</v>
      </c>
      <c r="H48">
        <v>9.7387416075049082E-2</v>
      </c>
      <c r="I48">
        <v>7.16083941728302E-2</v>
      </c>
      <c r="J48">
        <v>7.332699563297812E-2</v>
      </c>
      <c r="K48">
        <v>4.9266575190907172E-2</v>
      </c>
      <c r="L48">
        <v>9.7387416075049082E-2</v>
      </c>
      <c r="M48">
        <v>8.6502940160778877E-2</v>
      </c>
      <c r="N48">
        <v>9.7387416075049082E-2</v>
      </c>
      <c r="O48">
        <v>4.5829372270611332E-2</v>
      </c>
      <c r="P48">
        <v>6.4924944050032719E-3</v>
      </c>
      <c r="Q48">
        <v>3.8191143558842771E-3</v>
      </c>
      <c r="R48">
        <v>2.5206154748836231E-2</v>
      </c>
      <c r="S48">
        <v>1.4512634552360253E-2</v>
      </c>
      <c r="T48">
        <v>4.4683637963846043E-2</v>
      </c>
      <c r="U48">
        <v>2.5969977620013088E-2</v>
      </c>
      <c r="V48">
        <v>3.246247202501636E-3</v>
      </c>
      <c r="W48">
        <v>1.9095571779421385E-3</v>
      </c>
      <c r="X48">
        <v>1.2603077374418115E-2</v>
      </c>
      <c r="Y48">
        <v>7.2563172761801265E-3</v>
      </c>
      <c r="Z48">
        <v>2.2341818981923021E-2</v>
      </c>
      <c r="AA48">
        <v>1.2984988810006544E-2</v>
      </c>
      <c r="AB48">
        <v>0.14889980690090349</v>
      </c>
      <c r="AC48">
        <v>8.5455541351822872E-2</v>
      </c>
      <c r="AD48">
        <v>0.24924532894281667</v>
      </c>
      <c r="AE48">
        <v>0.14242590225303811</v>
      </c>
      <c r="AF48">
        <v>0.24924532894281667</v>
      </c>
      <c r="AG48">
        <v>0.14242590225303811</v>
      </c>
      <c r="AH48">
        <v>0.24924532894281667</v>
      </c>
      <c r="AI48">
        <v>0.14242590225303811</v>
      </c>
      <c r="AJ48">
        <v>0.31398437542147034</v>
      </c>
      <c r="AK48">
        <v>0.123004188309442</v>
      </c>
      <c r="AL48">
        <v>4.402255160548451E-2</v>
      </c>
      <c r="AM48">
        <v>3.8843427887192208E-2</v>
      </c>
      <c r="AN48">
        <v>0.18774323478809568</v>
      </c>
      <c r="AO48">
        <v>0.13724677853474582</v>
      </c>
    </row>
    <row r="49" spans="1:41" x14ac:dyDescent="0.25">
      <c r="A49">
        <v>47</v>
      </c>
      <c r="B49">
        <v>6.9461241823224301E-2</v>
      </c>
      <c r="C49">
        <v>4.7754603753466705E-2</v>
      </c>
      <c r="D49">
        <v>5.2095931367418226E-2</v>
      </c>
      <c r="E49">
        <v>3.9071948525563671E-2</v>
      </c>
      <c r="F49">
        <v>5.2095931367418226E-2</v>
      </c>
      <c r="G49">
        <v>3.9071948525563671E-2</v>
      </c>
      <c r="H49">
        <v>7.3802569437175822E-2</v>
      </c>
      <c r="I49">
        <v>5.4266595174393986E-2</v>
      </c>
      <c r="J49">
        <v>5.5568993458579442E-2</v>
      </c>
      <c r="K49">
        <v>3.7335417479983063E-2</v>
      </c>
      <c r="L49">
        <v>7.3802569437175822E-2</v>
      </c>
      <c r="M49">
        <v>6.555404697066794E-2</v>
      </c>
      <c r="N49">
        <v>7.3802569437175822E-2</v>
      </c>
      <c r="O49">
        <v>3.4730620911612151E-2</v>
      </c>
      <c r="P49">
        <v>4.9201712958117216E-3</v>
      </c>
      <c r="Q49">
        <v>2.8942184093010124E-3</v>
      </c>
      <c r="R49">
        <v>1.9101841501386684E-2</v>
      </c>
      <c r="S49">
        <v>1.0998029955343847E-2</v>
      </c>
      <c r="T49">
        <v>3.3862355388821846E-2</v>
      </c>
      <c r="U49">
        <v>1.9680685183246886E-2</v>
      </c>
      <c r="V49">
        <v>2.4600856479058608E-3</v>
      </c>
      <c r="W49">
        <v>1.4471092046505062E-3</v>
      </c>
      <c r="X49">
        <v>9.5509207506933418E-3</v>
      </c>
      <c r="Y49">
        <v>5.4990149776719234E-3</v>
      </c>
      <c r="Z49">
        <v>1.6931177694410923E-2</v>
      </c>
      <c r="AA49">
        <v>9.8403425916234431E-3</v>
      </c>
      <c r="AB49">
        <v>9.5184310392623317E-2</v>
      </c>
      <c r="AC49">
        <v>5.4627517268809898E-2</v>
      </c>
      <c r="AD49">
        <v>0.15933025870069553</v>
      </c>
      <c r="AE49">
        <v>9.1045862114683171E-2</v>
      </c>
      <c r="AF49">
        <v>0.15933025870069553</v>
      </c>
      <c r="AG49">
        <v>9.1045862114683171E-2</v>
      </c>
      <c r="AH49">
        <v>0.15933025870069553</v>
      </c>
      <c r="AI49">
        <v>9.1045862114683171E-2</v>
      </c>
      <c r="AJ49">
        <v>0.20071474148009696</v>
      </c>
      <c r="AK49">
        <v>7.8630517280862733E-2</v>
      </c>
      <c r="AL49">
        <v>2.814144828999298E-2</v>
      </c>
      <c r="AM49">
        <v>2.4830689667640862E-2</v>
      </c>
      <c r="AN49">
        <v>0.12001500006026417</v>
      </c>
      <c r="AO49">
        <v>8.7735103492331046E-2</v>
      </c>
    </row>
    <row r="50" spans="1:41" x14ac:dyDescent="0.25">
      <c r="A50">
        <v>48</v>
      </c>
      <c r="B50">
        <v>2.8743850545353083E-2</v>
      </c>
      <c r="C50">
        <v>1.9761397249930247E-2</v>
      </c>
      <c r="D50">
        <v>2.1557887909014813E-2</v>
      </c>
      <c r="E50">
        <v>1.6168415931761111E-2</v>
      </c>
      <c r="F50">
        <v>2.1557887909014813E-2</v>
      </c>
      <c r="G50">
        <v>1.6168415931761111E-2</v>
      </c>
      <c r="H50">
        <v>3.0540341204437653E-2</v>
      </c>
      <c r="I50">
        <v>2.2456133238557097E-2</v>
      </c>
      <c r="J50">
        <v>2.299508043628247E-2</v>
      </c>
      <c r="K50">
        <v>1.5449819668127281E-2</v>
      </c>
      <c r="L50">
        <v>3.0540341204437653E-2</v>
      </c>
      <c r="M50">
        <v>2.7127008952176974E-2</v>
      </c>
      <c r="N50">
        <v>3.0540341204437653E-2</v>
      </c>
      <c r="O50">
        <v>1.4371925272676542E-2</v>
      </c>
      <c r="P50">
        <v>2.0360227469625103E-3</v>
      </c>
      <c r="Q50">
        <v>1.1976604393897118E-3</v>
      </c>
      <c r="R50">
        <v>7.9045588999720976E-3</v>
      </c>
      <c r="S50">
        <v>4.5511096696809047E-3</v>
      </c>
      <c r="T50">
        <v>1.4012627140859629E-2</v>
      </c>
      <c r="U50">
        <v>8.144090987850041E-3</v>
      </c>
      <c r="V50">
        <v>1.0180113734812551E-3</v>
      </c>
      <c r="W50">
        <v>5.9883021969485591E-4</v>
      </c>
      <c r="X50">
        <v>3.9522794499860488E-3</v>
      </c>
      <c r="Y50">
        <v>2.2755548348404524E-3</v>
      </c>
      <c r="Z50">
        <v>7.0063135704298146E-3</v>
      </c>
      <c r="AA50">
        <v>4.0720454939250205E-3</v>
      </c>
      <c r="AB50">
        <v>9.0046011849268248E-2</v>
      </c>
      <c r="AC50">
        <v>5.1678580713493079E-2</v>
      </c>
      <c r="AD50">
        <v>0.15072919374768814</v>
      </c>
      <c r="AE50">
        <v>8.6130967855821805E-2</v>
      </c>
      <c r="AF50">
        <v>0.15072919374768814</v>
      </c>
      <c r="AG50">
        <v>8.6130967855821805E-2</v>
      </c>
      <c r="AH50">
        <v>0.15072919374768814</v>
      </c>
      <c r="AI50">
        <v>8.6130967855821805E-2</v>
      </c>
      <c r="AJ50">
        <v>0.1898796336821526</v>
      </c>
      <c r="AK50">
        <v>7.4385835875482462E-2</v>
      </c>
      <c r="AL50">
        <v>2.6622299155435829E-2</v>
      </c>
      <c r="AM50">
        <v>2.3490263960678673E-2</v>
      </c>
      <c r="AN50">
        <v>0.11353627580994691</v>
      </c>
      <c r="AO50">
        <v>8.2998932661064645E-2</v>
      </c>
    </row>
    <row r="51" spans="1:41" x14ac:dyDescent="0.25">
      <c r="A51">
        <v>49</v>
      </c>
      <c r="B51">
        <v>3.5398425383897765E-2</v>
      </c>
      <c r="C51">
        <v>2.4336417451429712E-2</v>
      </c>
      <c r="D51">
        <v>2.6548819037923322E-2</v>
      </c>
      <c r="E51">
        <v>1.9911614278442492E-2</v>
      </c>
      <c r="F51">
        <v>2.6548819037923322E-2</v>
      </c>
      <c r="G51">
        <v>1.9911614278442492E-2</v>
      </c>
      <c r="H51">
        <v>3.7610826970391378E-2</v>
      </c>
      <c r="I51">
        <v>2.7655019831170129E-2</v>
      </c>
      <c r="J51">
        <v>2.8318740307118211E-2</v>
      </c>
      <c r="K51">
        <v>1.9026653643845048E-2</v>
      </c>
      <c r="L51">
        <v>3.7610826970391378E-2</v>
      </c>
      <c r="M51">
        <v>3.3407263956053514E-2</v>
      </c>
      <c r="N51">
        <v>3.7610826970391378E-2</v>
      </c>
      <c r="O51">
        <v>1.7699212691948882E-2</v>
      </c>
      <c r="P51">
        <v>2.5073884646927584E-3</v>
      </c>
      <c r="Q51">
        <v>1.4749343909957401E-3</v>
      </c>
      <c r="R51">
        <v>9.7345669805718842E-3</v>
      </c>
      <c r="S51">
        <v>5.6047506857838129E-3</v>
      </c>
      <c r="T51">
        <v>1.7256732374650162E-2</v>
      </c>
      <c r="U51">
        <v>1.0029553858771034E-2</v>
      </c>
      <c r="V51">
        <v>1.2536942323463792E-3</v>
      </c>
      <c r="W51">
        <v>7.3746719549787007E-4</v>
      </c>
      <c r="X51">
        <v>4.8672834902859421E-3</v>
      </c>
      <c r="Y51">
        <v>2.8023753428919065E-3</v>
      </c>
      <c r="Z51">
        <v>8.628366187325081E-3</v>
      </c>
      <c r="AA51">
        <v>5.0147769293855168E-3</v>
      </c>
      <c r="AB51">
        <v>9.0046011849268248E-2</v>
      </c>
      <c r="AC51">
        <v>5.1678580713493079E-2</v>
      </c>
      <c r="AD51">
        <v>0.15072919374768814</v>
      </c>
      <c r="AE51">
        <v>8.6130967855821805E-2</v>
      </c>
      <c r="AF51">
        <v>0.15072919374768814</v>
      </c>
      <c r="AG51">
        <v>8.6130967855821805E-2</v>
      </c>
      <c r="AH51">
        <v>0.15072919374768814</v>
      </c>
      <c r="AI51">
        <v>8.6130967855821805E-2</v>
      </c>
      <c r="AJ51">
        <v>0.1898796336821526</v>
      </c>
      <c r="AK51">
        <v>7.4385835875482462E-2</v>
      </c>
      <c r="AL51">
        <v>2.6622299155435829E-2</v>
      </c>
      <c r="AM51">
        <v>2.3490263960678673E-2</v>
      </c>
      <c r="AN51">
        <v>0.11353627580994691</v>
      </c>
      <c r="AO51">
        <v>8.2998932661064645E-2</v>
      </c>
    </row>
    <row r="52" spans="1:41" x14ac:dyDescent="0.25">
      <c r="A52">
        <v>50</v>
      </c>
      <c r="B52">
        <v>4.0524910383193634E-2</v>
      </c>
      <c r="C52">
        <v>2.7860875888445623E-2</v>
      </c>
      <c r="D52">
        <v>3.0393682787395224E-2</v>
      </c>
      <c r="E52">
        <v>2.2795262090546418E-2</v>
      </c>
      <c r="F52">
        <v>3.0393682787395224E-2</v>
      </c>
      <c r="G52">
        <v>2.2795262090546418E-2</v>
      </c>
      <c r="H52">
        <v>4.3057717282143242E-2</v>
      </c>
      <c r="I52">
        <v>3.1660086236870028E-2</v>
      </c>
      <c r="J52">
        <v>3.2419928306554907E-2</v>
      </c>
      <c r="K52">
        <v>2.1782139330966576E-2</v>
      </c>
      <c r="L52">
        <v>4.3057717282143242E-2</v>
      </c>
      <c r="M52">
        <v>3.8245384174138995E-2</v>
      </c>
      <c r="N52">
        <v>4.3057717282143242E-2</v>
      </c>
      <c r="O52">
        <v>2.0262455191596817E-2</v>
      </c>
      <c r="P52">
        <v>2.8705144854762159E-3</v>
      </c>
      <c r="Q52">
        <v>1.6885379326330679E-3</v>
      </c>
      <c r="R52">
        <v>1.1144350355378248E-2</v>
      </c>
      <c r="S52">
        <v>6.4164441440056584E-3</v>
      </c>
      <c r="T52">
        <v>1.9755893811806896E-2</v>
      </c>
      <c r="U52">
        <v>1.1482057941904864E-2</v>
      </c>
      <c r="V52">
        <v>1.4352572427381079E-3</v>
      </c>
      <c r="W52">
        <v>8.4426896631653397E-4</v>
      </c>
      <c r="X52">
        <v>5.5721751776891242E-3</v>
      </c>
      <c r="Y52">
        <v>3.2082220720028292E-3</v>
      </c>
      <c r="Z52">
        <v>9.877946905903448E-3</v>
      </c>
      <c r="AA52">
        <v>5.7410289709524318E-3</v>
      </c>
      <c r="AB52">
        <v>9.0046011849268248E-2</v>
      </c>
      <c r="AC52">
        <v>5.1678580713493079E-2</v>
      </c>
      <c r="AD52">
        <v>0.15072919374768814</v>
      </c>
      <c r="AE52">
        <v>8.6130967855821805E-2</v>
      </c>
      <c r="AF52">
        <v>0.15072919374768814</v>
      </c>
      <c r="AG52">
        <v>8.6130967855821805E-2</v>
      </c>
      <c r="AH52">
        <v>0.15072919374768814</v>
      </c>
      <c r="AI52">
        <v>8.6130967855821805E-2</v>
      </c>
      <c r="AJ52">
        <v>0.1898796336821526</v>
      </c>
      <c r="AK52">
        <v>7.4385835875482462E-2</v>
      </c>
      <c r="AL52">
        <v>2.6622299155435829E-2</v>
      </c>
      <c r="AM52">
        <v>2.3490263960678673E-2</v>
      </c>
      <c r="AN52">
        <v>0.11353627580994691</v>
      </c>
      <c r="AO52">
        <v>8.2998932661064645E-2</v>
      </c>
    </row>
    <row r="53" spans="1:41" x14ac:dyDescent="0.25">
      <c r="A53">
        <v>51</v>
      </c>
      <c r="B53">
        <v>4.9935954274052306E-2</v>
      </c>
      <c r="C53">
        <v>3.433096856341096E-2</v>
      </c>
      <c r="D53">
        <v>3.7451965705539228E-2</v>
      </c>
      <c r="E53">
        <v>2.8088974279154421E-2</v>
      </c>
      <c r="F53">
        <v>3.7451965705539228E-2</v>
      </c>
      <c r="G53">
        <v>2.8088974279154421E-2</v>
      </c>
      <c r="H53">
        <v>5.3056951416180574E-2</v>
      </c>
      <c r="I53">
        <v>3.9012464276603362E-2</v>
      </c>
      <c r="J53">
        <v>3.9948763419241841E-2</v>
      </c>
      <c r="K53">
        <v>2.6840575422303111E-2</v>
      </c>
      <c r="L53">
        <v>5.3056951416180574E-2</v>
      </c>
      <c r="M53">
        <v>4.7127056846136862E-2</v>
      </c>
      <c r="N53">
        <v>5.3056951416180574E-2</v>
      </c>
      <c r="O53">
        <v>2.4967977137026153E-2</v>
      </c>
      <c r="P53">
        <v>3.5371300944120384E-3</v>
      </c>
      <c r="Q53">
        <v>2.0806647614188458E-3</v>
      </c>
      <c r="R53">
        <v>1.3732387425364383E-2</v>
      </c>
      <c r="S53">
        <v>7.9065260933916144E-3</v>
      </c>
      <c r="T53">
        <v>2.4343777708600498E-2</v>
      </c>
      <c r="U53">
        <v>1.4148520377648154E-2</v>
      </c>
      <c r="V53">
        <v>1.7685650472060192E-3</v>
      </c>
      <c r="W53">
        <v>1.0403323807094229E-3</v>
      </c>
      <c r="X53">
        <v>6.8661937126821915E-3</v>
      </c>
      <c r="Y53">
        <v>3.9532630466958072E-3</v>
      </c>
      <c r="Z53">
        <v>1.2171888854300249E-2</v>
      </c>
      <c r="AA53">
        <v>7.0742601888240768E-3</v>
      </c>
      <c r="AB53">
        <v>9.0046011849268248E-2</v>
      </c>
      <c r="AC53">
        <v>5.1678580713493079E-2</v>
      </c>
      <c r="AD53">
        <v>0.15072919374768814</v>
      </c>
      <c r="AE53">
        <v>8.6130967855821805E-2</v>
      </c>
      <c r="AF53">
        <v>0.15072919374768814</v>
      </c>
      <c r="AG53">
        <v>8.6130967855821805E-2</v>
      </c>
      <c r="AH53">
        <v>0.15072919374768814</v>
      </c>
      <c r="AI53">
        <v>8.6130967855821805E-2</v>
      </c>
      <c r="AJ53">
        <v>0.1898796336821526</v>
      </c>
      <c r="AK53">
        <v>7.4385835875482462E-2</v>
      </c>
      <c r="AL53">
        <v>2.6622299155435829E-2</v>
      </c>
      <c r="AM53">
        <v>2.3490263960678673E-2</v>
      </c>
      <c r="AN53">
        <v>0.11353627580994691</v>
      </c>
      <c r="AO53">
        <v>8.2998932661064645E-2</v>
      </c>
    </row>
    <row r="54" spans="1:41" x14ac:dyDescent="0.25">
      <c r="A54">
        <v>52</v>
      </c>
      <c r="B54">
        <v>7.1597736297093692E-2</v>
      </c>
      <c r="C54">
        <v>4.9223443704251912E-2</v>
      </c>
      <c r="D54">
        <v>5.3698302222820266E-2</v>
      </c>
      <c r="E54">
        <v>4.0273726667115199E-2</v>
      </c>
      <c r="F54">
        <v>5.3698302222820266E-2</v>
      </c>
      <c r="G54">
        <v>4.0273726667115199E-2</v>
      </c>
      <c r="H54">
        <v>7.6072594815662045E-2</v>
      </c>
      <c r="I54">
        <v>5.5935731482104442E-2</v>
      </c>
      <c r="J54">
        <v>5.7278189037674947E-2</v>
      </c>
      <c r="K54">
        <v>3.8483783259687855E-2</v>
      </c>
      <c r="L54">
        <v>7.6072594815662045E-2</v>
      </c>
      <c r="M54">
        <v>6.7570363630382158E-2</v>
      </c>
      <c r="N54">
        <v>7.6072594815662045E-2</v>
      </c>
      <c r="O54">
        <v>3.5798868148546846E-2</v>
      </c>
      <c r="P54">
        <v>5.0715063210441365E-3</v>
      </c>
      <c r="Q54">
        <v>2.9832390123789034E-3</v>
      </c>
      <c r="R54">
        <v>1.9689377481700764E-2</v>
      </c>
      <c r="S54">
        <v>1.1336308247039833E-2</v>
      </c>
      <c r="T54">
        <v>3.4903896444833174E-2</v>
      </c>
      <c r="U54">
        <v>2.0286025284176546E-2</v>
      </c>
      <c r="V54">
        <v>2.5357531605220683E-3</v>
      </c>
      <c r="W54">
        <v>1.4916195061894517E-3</v>
      </c>
      <c r="X54">
        <v>9.8446887408503818E-3</v>
      </c>
      <c r="Y54">
        <v>5.6681541235199164E-3</v>
      </c>
      <c r="Z54">
        <v>1.7451948222416587E-2</v>
      </c>
      <c r="AA54">
        <v>1.0143012642088273E-2</v>
      </c>
      <c r="AB54">
        <v>9.0046011849268248E-2</v>
      </c>
      <c r="AC54">
        <v>5.1678580713493079E-2</v>
      </c>
      <c r="AD54">
        <v>0.15072919374768814</v>
      </c>
      <c r="AE54">
        <v>8.6130967855821805E-2</v>
      </c>
      <c r="AF54">
        <v>0.15072919374768814</v>
      </c>
      <c r="AG54">
        <v>8.6130967855821805E-2</v>
      </c>
      <c r="AH54">
        <v>0.15072919374768814</v>
      </c>
      <c r="AI54">
        <v>8.6130967855821805E-2</v>
      </c>
      <c r="AJ54">
        <v>0.1898796336821526</v>
      </c>
      <c r="AK54">
        <v>7.4385835875482462E-2</v>
      </c>
      <c r="AL54">
        <v>2.6622299155435829E-2</v>
      </c>
      <c r="AM54">
        <v>2.3490263960678673E-2</v>
      </c>
      <c r="AN54">
        <v>0.11353627580994691</v>
      </c>
      <c r="AO54">
        <v>8.2998932661064645E-2</v>
      </c>
    </row>
    <row r="55" spans="1:41" x14ac:dyDescent="0.25">
      <c r="A55">
        <v>53</v>
      </c>
      <c r="B55">
        <v>8.6012528968449381E-2</v>
      </c>
      <c r="C55">
        <v>5.9133613665808951E-2</v>
      </c>
      <c r="D55">
        <v>6.4509396726337043E-2</v>
      </c>
      <c r="E55">
        <v>4.8382047544752775E-2</v>
      </c>
      <c r="F55">
        <v>6.4509396726337043E-2</v>
      </c>
      <c r="G55">
        <v>4.8382047544752775E-2</v>
      </c>
      <c r="H55">
        <v>9.1388312028977473E-2</v>
      </c>
      <c r="I55">
        <v>6.7197288256601082E-2</v>
      </c>
      <c r="J55">
        <v>6.881002317475951E-2</v>
      </c>
      <c r="K55">
        <v>4.6231734320541541E-2</v>
      </c>
      <c r="L55">
        <v>9.1388312028977473E-2</v>
      </c>
      <c r="M55">
        <v>8.1174324213974108E-2</v>
      </c>
      <c r="N55">
        <v>9.1388312028977473E-2</v>
      </c>
      <c r="O55">
        <v>4.3006264484224691E-2</v>
      </c>
      <c r="P55">
        <v>6.0925541352651654E-3</v>
      </c>
      <c r="Q55">
        <v>3.5838553736853907E-3</v>
      </c>
      <c r="R55">
        <v>2.3653445466323579E-2</v>
      </c>
      <c r="S55">
        <v>1.3618650420004486E-2</v>
      </c>
      <c r="T55">
        <v>4.1931107872119074E-2</v>
      </c>
      <c r="U55">
        <v>2.4370216541060662E-2</v>
      </c>
      <c r="V55">
        <v>3.0462770676325827E-3</v>
      </c>
      <c r="W55">
        <v>1.7919276868426954E-3</v>
      </c>
      <c r="X55">
        <v>1.182672273316179E-2</v>
      </c>
      <c r="Y55">
        <v>6.8093252100022428E-3</v>
      </c>
      <c r="Z55">
        <v>2.0965553936059537E-2</v>
      </c>
      <c r="AA55">
        <v>1.2185108270530331E-2</v>
      </c>
      <c r="AB55">
        <v>9.0046011849268248E-2</v>
      </c>
      <c r="AC55">
        <v>5.1678580713493079E-2</v>
      </c>
      <c r="AD55">
        <v>0.15072919374768814</v>
      </c>
      <c r="AE55">
        <v>8.6130967855821805E-2</v>
      </c>
      <c r="AF55">
        <v>0.15072919374768814</v>
      </c>
      <c r="AG55">
        <v>8.6130967855821805E-2</v>
      </c>
      <c r="AH55">
        <v>0.15072919374768814</v>
      </c>
      <c r="AI55">
        <v>8.6130967855821805E-2</v>
      </c>
      <c r="AJ55">
        <v>0.1898796336821526</v>
      </c>
      <c r="AK55">
        <v>7.4385835875482462E-2</v>
      </c>
      <c r="AL55">
        <v>2.6622299155435829E-2</v>
      </c>
      <c r="AM55">
        <v>2.3490263960678673E-2</v>
      </c>
      <c r="AN55">
        <v>0.11353627580994691</v>
      </c>
      <c r="AO55">
        <v>8.2998932661064645E-2</v>
      </c>
    </row>
    <row r="56" spans="1:41" x14ac:dyDescent="0.25">
      <c r="A56">
        <v>54</v>
      </c>
      <c r="B56">
        <v>0.14595697871632557</v>
      </c>
      <c r="C56">
        <v>0.10034542286747383</v>
      </c>
      <c r="D56">
        <v>0.10946773403724418</v>
      </c>
      <c r="E56">
        <v>8.2100800527933129E-2</v>
      </c>
      <c r="F56">
        <v>0.10946773403724418</v>
      </c>
      <c r="G56">
        <v>8.2100800527933129E-2</v>
      </c>
      <c r="H56">
        <v>0.15507928988609593</v>
      </c>
      <c r="I56">
        <v>0.11402888962212936</v>
      </c>
      <c r="J56">
        <v>0.11676558297306046</v>
      </c>
      <c r="K56">
        <v>7.8451876060024989E-2</v>
      </c>
      <c r="L56">
        <v>0.15507928988609593</v>
      </c>
      <c r="M56">
        <v>0.13774689866353226</v>
      </c>
      <c r="N56">
        <v>0.15507928988609593</v>
      </c>
      <c r="O56">
        <v>7.2978489358162785E-2</v>
      </c>
      <c r="P56">
        <v>1.0338619325739729E-2</v>
      </c>
      <c r="Q56">
        <v>6.0815407798468987E-3</v>
      </c>
      <c r="R56">
        <v>4.0138169146989533E-2</v>
      </c>
      <c r="S56">
        <v>2.3109854963418216E-2</v>
      </c>
      <c r="T56">
        <v>7.1154027124208721E-2</v>
      </c>
      <c r="U56">
        <v>4.1354477302958915E-2</v>
      </c>
      <c r="V56">
        <v>5.1693096628698644E-3</v>
      </c>
      <c r="W56">
        <v>3.0407703899234494E-3</v>
      </c>
      <c r="X56">
        <v>2.0069084573494766E-2</v>
      </c>
      <c r="Y56">
        <v>1.1554927481709108E-2</v>
      </c>
      <c r="Z56">
        <v>3.5577013562104361E-2</v>
      </c>
      <c r="AA56">
        <v>2.0677238651479458E-2</v>
      </c>
      <c r="AB56">
        <v>9.5228676066112544E-2</v>
      </c>
      <c r="AC56">
        <v>5.4652979307508065E-2</v>
      </c>
      <c r="AD56">
        <v>0.15940452298023186</v>
      </c>
      <c r="AE56">
        <v>9.108829884584678E-2</v>
      </c>
      <c r="AF56">
        <v>0.15940452298023186</v>
      </c>
      <c r="AG56">
        <v>9.108829884584678E-2</v>
      </c>
      <c r="AH56">
        <v>0.15940452298023186</v>
      </c>
      <c r="AI56">
        <v>9.108829884584678E-2</v>
      </c>
      <c r="AJ56">
        <v>0.20080829518288948</v>
      </c>
      <c r="AK56">
        <v>7.8667167185049486E-2</v>
      </c>
      <c r="AL56">
        <v>2.8154565097807185E-2</v>
      </c>
      <c r="AM56">
        <v>2.4842263321594574E-2</v>
      </c>
      <c r="AN56">
        <v>0.1200709393877071</v>
      </c>
      <c r="AO56">
        <v>8.7775997069634154E-2</v>
      </c>
    </row>
    <row r="57" spans="1:41" x14ac:dyDescent="0.25">
      <c r="A57">
        <v>55</v>
      </c>
      <c r="B57">
        <v>0.16</v>
      </c>
      <c r="C57">
        <v>0.11</v>
      </c>
      <c r="D57">
        <v>0.12</v>
      </c>
      <c r="E57">
        <v>0.09</v>
      </c>
      <c r="F57">
        <v>0.12</v>
      </c>
      <c r="G57">
        <v>0.09</v>
      </c>
      <c r="H57">
        <v>0.17</v>
      </c>
      <c r="I57">
        <v>0.125</v>
      </c>
      <c r="J57">
        <v>0.128</v>
      </c>
      <c r="K57">
        <v>8.5999999999999993E-2</v>
      </c>
      <c r="L57">
        <v>0.17</v>
      </c>
      <c r="M57">
        <v>0.151</v>
      </c>
      <c r="N57">
        <v>0.17</v>
      </c>
      <c r="O57">
        <v>0.08</v>
      </c>
      <c r="P57">
        <v>1.1333333333333334E-2</v>
      </c>
      <c r="Q57">
        <v>6.6666666666666662E-3</v>
      </c>
      <c r="R57">
        <v>4.3999999999999997E-2</v>
      </c>
      <c r="S57">
        <v>2.5333333333333333E-2</v>
      </c>
      <c r="T57">
        <v>7.8E-2</v>
      </c>
      <c r="U57">
        <v>4.5333333333333337E-2</v>
      </c>
      <c r="V57">
        <v>5.6666666666666671E-3</v>
      </c>
      <c r="W57">
        <v>3.3333333333333331E-3</v>
      </c>
      <c r="X57">
        <v>2.1999999999999999E-2</v>
      </c>
      <c r="Y57">
        <v>1.2666666666666666E-2</v>
      </c>
      <c r="Z57">
        <v>3.9E-2</v>
      </c>
      <c r="AA57">
        <v>2.2666666666666668E-2</v>
      </c>
      <c r="AB57">
        <v>0.13860388108397309</v>
      </c>
      <c r="AC57">
        <v>7.9546575230801955E-2</v>
      </c>
      <c r="AD57">
        <v>0.23201084442317235</v>
      </c>
      <c r="AE57">
        <v>0.13257762538466991</v>
      </c>
      <c r="AF57">
        <v>0.23201084442317235</v>
      </c>
      <c r="AG57">
        <v>0.13257762538466991</v>
      </c>
      <c r="AH57">
        <v>0.23201084442317235</v>
      </c>
      <c r="AI57">
        <v>0.13257762538466991</v>
      </c>
      <c r="AJ57">
        <v>0.29227340141620411</v>
      </c>
      <c r="AK57">
        <v>0.11449885828676039</v>
      </c>
      <c r="AL57">
        <v>4.0978538755261612E-2</v>
      </c>
      <c r="AM57">
        <v>3.6157534195819067E-2</v>
      </c>
      <c r="AN57">
        <v>0.17476141527979214</v>
      </c>
      <c r="AO57">
        <v>0.12775662082522737</v>
      </c>
    </row>
    <row r="58" spans="1:41" x14ac:dyDescent="0.25">
      <c r="A58">
        <v>56</v>
      </c>
      <c r="B58">
        <v>9.3664679093480002E-2</v>
      </c>
      <c r="C58">
        <v>6.4394466876767503E-2</v>
      </c>
      <c r="D58">
        <v>7.0248509320109995E-2</v>
      </c>
      <c r="E58">
        <v>5.26863819900825E-2</v>
      </c>
      <c r="F58">
        <v>7.0248509320109995E-2</v>
      </c>
      <c r="G58">
        <v>5.26863819900825E-2</v>
      </c>
      <c r="H58">
        <v>9.9518721536822508E-2</v>
      </c>
      <c r="I58">
        <v>7.3175530541781247E-2</v>
      </c>
      <c r="J58">
        <v>7.4931743274783996E-2</v>
      </c>
      <c r="K58">
        <v>5.0344765012745492E-2</v>
      </c>
      <c r="L58">
        <v>9.9518721536822508E-2</v>
      </c>
      <c r="M58">
        <v>8.8396040894471742E-2</v>
      </c>
      <c r="N58">
        <v>9.9518721536822508E-2</v>
      </c>
      <c r="O58">
        <v>4.6832339546740001E-2</v>
      </c>
      <c r="P58">
        <v>6.6345814357881665E-3</v>
      </c>
      <c r="Q58">
        <v>3.902694962228333E-3</v>
      </c>
      <c r="R58">
        <v>2.5757786750706998E-2</v>
      </c>
      <c r="S58">
        <v>1.4830240856467666E-2</v>
      </c>
      <c r="T58">
        <v>4.5661531058071497E-2</v>
      </c>
      <c r="U58">
        <v>2.6538325743152666E-2</v>
      </c>
      <c r="V58">
        <v>3.3172907178940832E-3</v>
      </c>
      <c r="W58">
        <v>1.9513474811141665E-3</v>
      </c>
      <c r="X58">
        <v>1.2878893375353499E-2</v>
      </c>
      <c r="Y58">
        <v>7.4151204282338328E-3</v>
      </c>
      <c r="Z58">
        <v>2.2830765529035749E-2</v>
      </c>
      <c r="AA58">
        <v>1.3269162871576333E-2</v>
      </c>
      <c r="AB58">
        <v>0.1376335210025155</v>
      </c>
      <c r="AC58">
        <v>7.8989672923182819E-2</v>
      </c>
      <c r="AD58">
        <v>0.23038654602594988</v>
      </c>
      <c r="AE58">
        <v>0.13164945487197136</v>
      </c>
      <c r="AF58">
        <v>0.23038654602594988</v>
      </c>
      <c r="AG58">
        <v>0.13164945487197136</v>
      </c>
      <c r="AH58">
        <v>0.23038654602594988</v>
      </c>
      <c r="AI58">
        <v>0.13164945487197136</v>
      </c>
      <c r="AJ58">
        <v>0.2902272073313914</v>
      </c>
      <c r="AK58">
        <v>0.11369725648033889</v>
      </c>
      <c r="AL58">
        <v>4.069164968770024E-2</v>
      </c>
      <c r="AM58">
        <v>3.5904396783264909E-2</v>
      </c>
      <c r="AN58">
        <v>0.1735379177857804</v>
      </c>
      <c r="AO58">
        <v>0.12686220196753603</v>
      </c>
    </row>
    <row r="59" spans="1:41" x14ac:dyDescent="0.25">
      <c r="A59">
        <v>57</v>
      </c>
      <c r="B59">
        <v>4.9897404692372298E-2</v>
      </c>
      <c r="C59">
        <v>3.4304465726005956E-2</v>
      </c>
      <c r="D59">
        <v>3.7423053519279222E-2</v>
      </c>
      <c r="E59">
        <v>2.8067290139459418E-2</v>
      </c>
      <c r="F59">
        <v>3.7423053519279222E-2</v>
      </c>
      <c r="G59">
        <v>2.8067290139459418E-2</v>
      </c>
      <c r="H59">
        <v>5.301599248564557E-2</v>
      </c>
      <c r="I59">
        <v>3.8982347415915858E-2</v>
      </c>
      <c r="J59">
        <v>3.9917923753897841E-2</v>
      </c>
      <c r="K59">
        <v>2.6819855022150108E-2</v>
      </c>
      <c r="L59">
        <v>5.301599248564557E-2</v>
      </c>
      <c r="M59">
        <v>4.7090675678426355E-2</v>
      </c>
      <c r="N59">
        <v>5.301599248564557E-2</v>
      </c>
      <c r="O59">
        <v>2.4948702346186149E-2</v>
      </c>
      <c r="P59">
        <v>3.5343994990430379E-3</v>
      </c>
      <c r="Q59">
        <v>2.0790585288488457E-3</v>
      </c>
      <c r="R59">
        <v>1.3721786290402381E-2</v>
      </c>
      <c r="S59">
        <v>7.9004224096256136E-3</v>
      </c>
      <c r="T59">
        <v>2.4324984787531496E-2</v>
      </c>
      <c r="U59">
        <v>1.4137597996172152E-2</v>
      </c>
      <c r="V59">
        <v>1.767199749521519E-3</v>
      </c>
      <c r="W59">
        <v>1.0395292644244229E-3</v>
      </c>
      <c r="X59">
        <v>6.8608931452011903E-3</v>
      </c>
      <c r="Y59">
        <v>3.9502112048128068E-3</v>
      </c>
      <c r="Z59">
        <v>1.2162492393765748E-2</v>
      </c>
      <c r="AA59">
        <v>7.0687989980860759E-3</v>
      </c>
      <c r="AB59">
        <v>0.23</v>
      </c>
      <c r="AC59">
        <v>0.13200000000000001</v>
      </c>
      <c r="AD59">
        <v>0.38500000000000001</v>
      </c>
      <c r="AE59">
        <v>0.22</v>
      </c>
      <c r="AF59">
        <v>0.38500000000000001</v>
      </c>
      <c r="AG59">
        <v>0.22</v>
      </c>
      <c r="AH59">
        <v>0.38500000000000001</v>
      </c>
      <c r="AI59">
        <v>0.22</v>
      </c>
      <c r="AJ59">
        <v>0.48499999999999999</v>
      </c>
      <c r="AK59">
        <v>0.19</v>
      </c>
      <c r="AL59">
        <v>6.8000000000000005E-2</v>
      </c>
      <c r="AM59">
        <v>0.06</v>
      </c>
      <c r="AN59">
        <v>0.28999999999999998</v>
      </c>
      <c r="AO59">
        <v>0.21199999999999999</v>
      </c>
    </row>
    <row r="60" spans="1:41" x14ac:dyDescent="0.25">
      <c r="A60">
        <v>58</v>
      </c>
      <c r="B60">
        <v>4.5569376334801792E-2</v>
      </c>
      <c r="C60">
        <v>3.1328946230176229E-2</v>
      </c>
      <c r="D60">
        <v>3.4177032251101344E-2</v>
      </c>
      <c r="E60">
        <v>2.5632774188326005E-2</v>
      </c>
      <c r="F60">
        <v>3.4177032251101344E-2</v>
      </c>
      <c r="G60">
        <v>2.5632774188326005E-2</v>
      </c>
      <c r="H60">
        <v>4.8417462355726908E-2</v>
      </c>
      <c r="I60">
        <v>3.5601075261563898E-2</v>
      </c>
      <c r="J60">
        <v>3.6455501067841435E-2</v>
      </c>
      <c r="K60">
        <v>2.4493539779955959E-2</v>
      </c>
      <c r="L60">
        <v>4.8417462355726908E-2</v>
      </c>
      <c r="M60">
        <v>4.3006098915969189E-2</v>
      </c>
      <c r="N60">
        <v>4.8417462355726908E-2</v>
      </c>
      <c r="O60">
        <v>2.2784688167400896E-2</v>
      </c>
      <c r="P60">
        <v>3.227830823715127E-3</v>
      </c>
      <c r="Q60">
        <v>1.8987240139500745E-3</v>
      </c>
      <c r="R60">
        <v>1.2531578492070492E-2</v>
      </c>
      <c r="S60">
        <v>7.2151512530102832E-3</v>
      </c>
      <c r="T60">
        <v>2.2215070963215872E-2</v>
      </c>
      <c r="U60">
        <v>1.2911323294860508E-2</v>
      </c>
      <c r="V60">
        <v>1.6139154118575635E-3</v>
      </c>
      <c r="W60">
        <v>9.4936200697503723E-4</v>
      </c>
      <c r="X60">
        <v>6.2657892460352459E-3</v>
      </c>
      <c r="Y60">
        <v>3.6075756265051416E-3</v>
      </c>
      <c r="Z60">
        <v>1.1107535481607936E-2</v>
      </c>
      <c r="AA60">
        <v>6.4556616474302541E-3</v>
      </c>
      <c r="AB60">
        <v>0.22995111682444375</v>
      </c>
      <c r="AC60">
        <v>0.13197194530794162</v>
      </c>
      <c r="AD60">
        <v>0.38491817381482973</v>
      </c>
      <c r="AE60">
        <v>0.2199532421799027</v>
      </c>
      <c r="AF60">
        <v>0.38491817381482973</v>
      </c>
      <c r="AG60">
        <v>0.2199532421799027</v>
      </c>
      <c r="AH60">
        <v>0.38491817381482973</v>
      </c>
      <c r="AI60">
        <v>0.2199532421799027</v>
      </c>
      <c r="AJ60">
        <v>0.48489692026024001</v>
      </c>
      <c r="AK60">
        <v>0.1899596182462796</v>
      </c>
      <c r="AL60">
        <v>6.7985547582879016E-2</v>
      </c>
      <c r="AM60">
        <v>5.9987247867246185E-2</v>
      </c>
      <c r="AN60">
        <v>0.28993836469168988</v>
      </c>
      <c r="AO60">
        <v>0.21195494246426985</v>
      </c>
    </row>
    <row r="61" spans="1:41" x14ac:dyDescent="0.25">
      <c r="A61">
        <v>59</v>
      </c>
      <c r="B61">
        <v>4.3863778814328E-2</v>
      </c>
      <c r="C61">
        <v>3.0156347934850499E-2</v>
      </c>
      <c r="D61">
        <v>3.2897834110745997E-2</v>
      </c>
      <c r="E61">
        <v>2.4673375583059501E-2</v>
      </c>
      <c r="F61">
        <v>3.2897834110745997E-2</v>
      </c>
      <c r="G61">
        <v>2.4673375583059501E-2</v>
      </c>
      <c r="H61">
        <v>4.6605264990223501E-2</v>
      </c>
      <c r="I61">
        <v>3.426857719869375E-2</v>
      </c>
      <c r="J61">
        <v>3.5091023051462403E-2</v>
      </c>
      <c r="K61">
        <v>2.3576781112701298E-2</v>
      </c>
      <c r="L61">
        <v>4.6605264990223501E-2</v>
      </c>
      <c r="M61">
        <v>4.139644125602205E-2</v>
      </c>
      <c r="N61">
        <v>4.6605264990223501E-2</v>
      </c>
      <c r="O61">
        <v>2.1931889407164E-2</v>
      </c>
      <c r="P61">
        <v>3.1070176660149005E-3</v>
      </c>
      <c r="Q61">
        <v>1.8276574505969999E-3</v>
      </c>
      <c r="R61">
        <v>1.20625391739402E-2</v>
      </c>
      <c r="S61">
        <v>6.9450983122686001E-3</v>
      </c>
      <c r="T61">
        <v>2.1383592171984902E-2</v>
      </c>
      <c r="U61">
        <v>1.2428070664059602E-2</v>
      </c>
      <c r="V61">
        <v>1.5535088330074502E-3</v>
      </c>
      <c r="W61">
        <v>9.1382872529849996E-4</v>
      </c>
      <c r="X61">
        <v>6.0312695869700998E-3</v>
      </c>
      <c r="Y61">
        <v>3.4725491561343001E-3</v>
      </c>
      <c r="Z61">
        <v>1.0691796085992451E-2</v>
      </c>
      <c r="AA61">
        <v>6.2140353320298009E-3</v>
      </c>
      <c r="AB61">
        <v>0.22995111682444375</v>
      </c>
      <c r="AC61">
        <v>0.13197194530794162</v>
      </c>
      <c r="AD61">
        <v>0.38491817381482973</v>
      </c>
      <c r="AE61">
        <v>0.2199532421799027</v>
      </c>
      <c r="AF61">
        <v>0.38491817381482973</v>
      </c>
      <c r="AG61">
        <v>0.2199532421799027</v>
      </c>
      <c r="AH61">
        <v>0.38491817381482973</v>
      </c>
      <c r="AI61">
        <v>0.2199532421799027</v>
      </c>
      <c r="AJ61">
        <v>0.48489692026024001</v>
      </c>
      <c r="AK61">
        <v>0.1899596182462796</v>
      </c>
      <c r="AL61">
        <v>6.7985547582879016E-2</v>
      </c>
      <c r="AM61">
        <v>5.9987247867246185E-2</v>
      </c>
      <c r="AN61">
        <v>0.28993836469168988</v>
      </c>
      <c r="AO61">
        <v>0.21195494246426985</v>
      </c>
    </row>
    <row r="62" spans="1:41" x14ac:dyDescent="0.25">
      <c r="A62">
        <v>60</v>
      </c>
      <c r="B62">
        <v>4.1526979755910826E-2</v>
      </c>
      <c r="C62">
        <v>2.8549798582188691E-2</v>
      </c>
      <c r="D62">
        <v>3.1145234816933116E-2</v>
      </c>
      <c r="E62">
        <v>2.3358926112699838E-2</v>
      </c>
      <c r="F62">
        <v>3.1145234816933116E-2</v>
      </c>
      <c r="G62">
        <v>2.3358926112699838E-2</v>
      </c>
      <c r="H62">
        <v>4.4122415990655257E-2</v>
      </c>
      <c r="I62">
        <v>3.2442952934305332E-2</v>
      </c>
      <c r="J62">
        <v>3.3221583804728658E-2</v>
      </c>
      <c r="K62">
        <v>2.2320751618802065E-2</v>
      </c>
      <c r="L62">
        <v>4.4122415990655257E-2</v>
      </c>
      <c r="M62">
        <v>3.919108714464084E-2</v>
      </c>
      <c r="N62">
        <v>4.4122415990655257E-2</v>
      </c>
      <c r="O62">
        <v>2.0763489877955413E-2</v>
      </c>
      <c r="P62">
        <v>2.9414943993770169E-3</v>
      </c>
      <c r="Q62">
        <v>1.730290823162951E-3</v>
      </c>
      <c r="R62">
        <v>1.1419919432875476E-2</v>
      </c>
      <c r="S62">
        <v>6.5751051280192136E-3</v>
      </c>
      <c r="T62">
        <v>2.0244402631006526E-2</v>
      </c>
      <c r="U62">
        <v>1.1765977597508068E-2</v>
      </c>
      <c r="V62">
        <v>1.4707471996885085E-3</v>
      </c>
      <c r="W62">
        <v>8.651454115814755E-4</v>
      </c>
      <c r="X62">
        <v>5.7099597164377378E-3</v>
      </c>
      <c r="Y62">
        <v>3.2875525640096068E-3</v>
      </c>
      <c r="Z62">
        <v>1.0122201315503263E-2</v>
      </c>
      <c r="AA62">
        <v>5.8829887987540339E-3</v>
      </c>
      <c r="AB62">
        <v>0.22995111682444375</v>
      </c>
      <c r="AC62">
        <v>0.13197194530794162</v>
      </c>
      <c r="AD62">
        <v>0.38491817381482973</v>
      </c>
      <c r="AE62">
        <v>0.2199532421799027</v>
      </c>
      <c r="AF62">
        <v>0.38491817381482973</v>
      </c>
      <c r="AG62">
        <v>0.2199532421799027</v>
      </c>
      <c r="AH62">
        <v>0.38491817381482973</v>
      </c>
      <c r="AI62">
        <v>0.2199532421799027</v>
      </c>
      <c r="AJ62">
        <v>0.48489692026024001</v>
      </c>
      <c r="AK62">
        <v>0.1899596182462796</v>
      </c>
      <c r="AL62">
        <v>6.7985547582879016E-2</v>
      </c>
      <c r="AM62">
        <v>5.9987247867246185E-2</v>
      </c>
      <c r="AN62">
        <v>0.28993836469168988</v>
      </c>
      <c r="AO62">
        <v>0.21195494246426985</v>
      </c>
    </row>
    <row r="63" spans="1:41" x14ac:dyDescent="0.25">
      <c r="A63">
        <v>61</v>
      </c>
      <c r="B63">
        <v>3.969839264484127E-2</v>
      </c>
      <c r="C63">
        <v>2.7292644943328372E-2</v>
      </c>
      <c r="D63">
        <v>2.9773794483630951E-2</v>
      </c>
      <c r="E63">
        <v>2.2330345862723214E-2</v>
      </c>
      <c r="F63">
        <v>2.9773794483630951E-2</v>
      </c>
      <c r="G63">
        <v>2.2330345862723214E-2</v>
      </c>
      <c r="H63">
        <v>4.2179542185143852E-2</v>
      </c>
      <c r="I63">
        <v>3.1014369253782242E-2</v>
      </c>
      <c r="J63">
        <v>3.1758714115873013E-2</v>
      </c>
      <c r="K63">
        <v>2.1337886046602181E-2</v>
      </c>
      <c r="L63">
        <v>4.2179542185143852E-2</v>
      </c>
      <c r="M63">
        <v>3.7465358058568946E-2</v>
      </c>
      <c r="N63">
        <v>4.2179542185143852E-2</v>
      </c>
      <c r="O63">
        <v>1.9849196322420635E-2</v>
      </c>
      <c r="P63">
        <v>2.8119694790095899E-3</v>
      </c>
      <c r="Q63">
        <v>1.6540996935350528E-3</v>
      </c>
      <c r="R63">
        <v>1.0917057977331349E-2</v>
      </c>
      <c r="S63">
        <v>6.2855788354332009E-3</v>
      </c>
      <c r="T63">
        <v>1.9352966414360118E-2</v>
      </c>
      <c r="U63">
        <v>1.124787791603836E-2</v>
      </c>
      <c r="V63">
        <v>1.405984739504795E-3</v>
      </c>
      <c r="W63">
        <v>8.2704984676752638E-4</v>
      </c>
      <c r="X63">
        <v>5.4585289886656743E-3</v>
      </c>
      <c r="Y63">
        <v>3.1427894177166005E-3</v>
      </c>
      <c r="Z63">
        <v>9.6764832071800592E-3</v>
      </c>
      <c r="AA63">
        <v>5.6239389580191798E-3</v>
      </c>
      <c r="AB63">
        <v>0.21958578839075513</v>
      </c>
      <c r="AC63">
        <v>0.12602314811991164</v>
      </c>
      <c r="AD63">
        <v>0.36756751534974225</v>
      </c>
      <c r="AE63">
        <v>0.21003858019985272</v>
      </c>
      <c r="AF63">
        <v>0.36756751534974225</v>
      </c>
      <c r="AG63">
        <v>0.21003858019985272</v>
      </c>
      <c r="AH63">
        <v>0.36756751534974225</v>
      </c>
      <c r="AI63">
        <v>0.21003858019985272</v>
      </c>
      <c r="AJ63">
        <v>0.4630395972587662</v>
      </c>
      <c r="AK63">
        <v>0.18139695562714553</v>
      </c>
      <c r="AL63">
        <v>6.4921015698136297E-2</v>
      </c>
      <c r="AM63">
        <v>5.7283249145414376E-2</v>
      </c>
      <c r="AN63">
        <v>0.27686903753616948</v>
      </c>
      <c r="AO63">
        <v>0.20240081364713081</v>
      </c>
    </row>
    <row r="64" spans="1:41" x14ac:dyDescent="0.25">
      <c r="A64">
        <v>62</v>
      </c>
      <c r="B64">
        <v>3.8700565471528718E-2</v>
      </c>
      <c r="C64">
        <v>2.6606638761675992E-2</v>
      </c>
      <c r="D64">
        <v>2.9025424103646533E-2</v>
      </c>
      <c r="E64">
        <v>2.1769068077734901E-2</v>
      </c>
      <c r="F64">
        <v>2.9025424103646533E-2</v>
      </c>
      <c r="G64">
        <v>2.1769068077734901E-2</v>
      </c>
      <c r="H64">
        <v>4.111935081349926E-2</v>
      </c>
      <c r="I64">
        <v>3.0234816774631808E-2</v>
      </c>
      <c r="J64">
        <v>3.0960452377222971E-2</v>
      </c>
      <c r="K64">
        <v>2.0801553940946682E-2</v>
      </c>
      <c r="L64">
        <v>4.111935081349926E-2</v>
      </c>
      <c r="M64">
        <v>3.6523658663755225E-2</v>
      </c>
      <c r="N64">
        <v>4.111935081349926E-2</v>
      </c>
      <c r="O64">
        <v>1.9350282735764359E-2</v>
      </c>
      <c r="P64">
        <v>2.7412900542332841E-3</v>
      </c>
      <c r="Q64">
        <v>1.6125235613136963E-3</v>
      </c>
      <c r="R64">
        <v>1.0642655504670395E-2</v>
      </c>
      <c r="S64">
        <v>6.1275895329920465E-3</v>
      </c>
      <c r="T64">
        <v>1.8866525667370248E-2</v>
      </c>
      <c r="U64">
        <v>1.0965160216933136E-2</v>
      </c>
      <c r="V64">
        <v>1.370645027116642E-3</v>
      </c>
      <c r="W64">
        <v>8.0626178065684815E-4</v>
      </c>
      <c r="X64">
        <v>5.3213277523351974E-3</v>
      </c>
      <c r="Y64">
        <v>3.0637947664960232E-3</v>
      </c>
      <c r="Z64">
        <v>9.433262833685124E-3</v>
      </c>
      <c r="AA64">
        <v>5.4825801084665681E-3</v>
      </c>
      <c r="AB64">
        <v>0.22999433036008554</v>
      </c>
      <c r="AC64">
        <v>0.13199674611970127</v>
      </c>
      <c r="AD64">
        <v>0.38499050951579533</v>
      </c>
      <c r="AE64">
        <v>0.21999457686616877</v>
      </c>
      <c r="AF64">
        <v>0.38499050951579533</v>
      </c>
      <c r="AG64">
        <v>0.21999457686616877</v>
      </c>
      <c r="AH64">
        <v>0.38499050951579533</v>
      </c>
      <c r="AI64">
        <v>0.21999457686616877</v>
      </c>
      <c r="AJ64">
        <v>0.48498804445496296</v>
      </c>
      <c r="AK64">
        <v>0.18999531638441849</v>
      </c>
      <c r="AL64">
        <v>6.7998323758633988E-2</v>
      </c>
      <c r="AM64">
        <v>5.9998520963500571E-2</v>
      </c>
      <c r="AN64">
        <v>0.2899928513235861</v>
      </c>
      <c r="AO64">
        <v>0.21199477407103534</v>
      </c>
    </row>
    <row r="65" spans="1:41" x14ac:dyDescent="0.25">
      <c r="A65">
        <v>63</v>
      </c>
      <c r="B65">
        <v>4.1110922813016856E-2</v>
      </c>
      <c r="C65">
        <v>2.8263759433949088E-2</v>
      </c>
      <c r="D65">
        <v>3.0833192109762639E-2</v>
      </c>
      <c r="E65">
        <v>2.3124894082321979E-2</v>
      </c>
      <c r="F65">
        <v>3.0833192109762639E-2</v>
      </c>
      <c r="G65">
        <v>2.3124894082321979E-2</v>
      </c>
      <c r="H65">
        <v>4.3680355488830411E-2</v>
      </c>
      <c r="I65">
        <v>3.2117908447669416E-2</v>
      </c>
      <c r="J65">
        <v>3.2888738250413482E-2</v>
      </c>
      <c r="K65">
        <v>2.2097121011996557E-2</v>
      </c>
      <c r="L65">
        <v>4.3680355488830411E-2</v>
      </c>
      <c r="M65">
        <v>3.879843340478465E-2</v>
      </c>
      <c r="N65">
        <v>4.3680355488830411E-2</v>
      </c>
      <c r="O65">
        <v>2.0555461406508428E-2</v>
      </c>
      <c r="P65">
        <v>2.9120236992553608E-3</v>
      </c>
      <c r="Q65">
        <v>1.7129551172090354E-3</v>
      </c>
      <c r="R65">
        <v>1.1305503773579634E-2</v>
      </c>
      <c r="S65">
        <v>6.5092294453943352E-3</v>
      </c>
      <c r="T65">
        <v>2.0041574871345714E-2</v>
      </c>
      <c r="U65">
        <v>1.1648094797021443E-2</v>
      </c>
      <c r="V65">
        <v>1.4560118496276804E-3</v>
      </c>
      <c r="W65">
        <v>8.564775586045177E-4</v>
      </c>
      <c r="X65">
        <v>5.6527518867898171E-3</v>
      </c>
      <c r="Y65">
        <v>3.2546147226971676E-3</v>
      </c>
      <c r="Z65">
        <v>1.0020787435672857E-2</v>
      </c>
      <c r="AA65">
        <v>5.8240473985107215E-3</v>
      </c>
      <c r="AB65">
        <v>0.22995111682444375</v>
      </c>
      <c r="AC65">
        <v>0.13197194530794162</v>
      </c>
      <c r="AD65">
        <v>0.38491817381482973</v>
      </c>
      <c r="AE65">
        <v>0.2199532421799027</v>
      </c>
      <c r="AF65">
        <v>0.38491817381482973</v>
      </c>
      <c r="AG65">
        <v>0.2199532421799027</v>
      </c>
      <c r="AH65">
        <v>0.38491817381482973</v>
      </c>
      <c r="AI65">
        <v>0.2199532421799027</v>
      </c>
      <c r="AJ65">
        <v>0.48489692026024001</v>
      </c>
      <c r="AK65">
        <v>0.1899596182462796</v>
      </c>
      <c r="AL65">
        <v>6.7985547582879016E-2</v>
      </c>
      <c r="AM65">
        <v>5.9987247867246185E-2</v>
      </c>
      <c r="AN65">
        <v>0.28993836469168988</v>
      </c>
      <c r="AO65">
        <v>0.21195494246426985</v>
      </c>
    </row>
    <row r="66" spans="1:41" x14ac:dyDescent="0.25">
      <c r="A66">
        <v>64</v>
      </c>
      <c r="B66">
        <v>5.075441412314044E-2</v>
      </c>
      <c r="C66">
        <v>3.4893659709659054E-2</v>
      </c>
      <c r="D66">
        <v>3.806581059235533E-2</v>
      </c>
      <c r="E66">
        <v>2.8549357944266496E-2</v>
      </c>
      <c r="F66">
        <v>3.806581059235533E-2</v>
      </c>
      <c r="G66">
        <v>2.8549357944266496E-2</v>
      </c>
      <c r="H66">
        <v>5.3926565005836723E-2</v>
      </c>
      <c r="I66">
        <v>3.9651886033703468E-2</v>
      </c>
      <c r="J66">
        <v>4.0603531298512352E-2</v>
      </c>
      <c r="K66">
        <v>2.7280497591187985E-2</v>
      </c>
      <c r="L66">
        <v>5.3926565005836723E-2</v>
      </c>
      <c r="M66">
        <v>4.7899478328713788E-2</v>
      </c>
      <c r="N66">
        <v>5.3926565005836723E-2</v>
      </c>
      <c r="O66">
        <v>2.537720706157022E-2</v>
      </c>
      <c r="P66">
        <v>3.5951043337224481E-3</v>
      </c>
      <c r="Q66">
        <v>2.1147672551308514E-3</v>
      </c>
      <c r="R66">
        <v>1.3957463883863619E-2</v>
      </c>
      <c r="S66">
        <v>8.0361155694972358E-3</v>
      </c>
      <c r="T66">
        <v>2.4742776885030963E-2</v>
      </c>
      <c r="U66">
        <v>1.4380417334889792E-2</v>
      </c>
      <c r="V66">
        <v>1.7975521668612241E-3</v>
      </c>
      <c r="W66">
        <v>1.0573836275654257E-3</v>
      </c>
      <c r="X66">
        <v>6.9787319419318096E-3</v>
      </c>
      <c r="Y66">
        <v>4.0180577847486179E-3</v>
      </c>
      <c r="Z66">
        <v>1.2371388442515481E-2</v>
      </c>
      <c r="AA66">
        <v>7.1902086674448962E-3</v>
      </c>
      <c r="AB66">
        <v>0.22995111682444375</v>
      </c>
      <c r="AC66">
        <v>0.13197194530794162</v>
      </c>
      <c r="AD66">
        <v>0.38491817381482973</v>
      </c>
      <c r="AE66">
        <v>0.2199532421799027</v>
      </c>
      <c r="AF66">
        <v>0.38491817381482973</v>
      </c>
      <c r="AG66">
        <v>0.2199532421799027</v>
      </c>
      <c r="AH66">
        <v>0.38491817381482973</v>
      </c>
      <c r="AI66">
        <v>0.2199532421799027</v>
      </c>
      <c r="AJ66">
        <v>0.48489692026024001</v>
      </c>
      <c r="AK66">
        <v>0.1899596182462796</v>
      </c>
      <c r="AL66">
        <v>6.7985547582879016E-2</v>
      </c>
      <c r="AM66">
        <v>5.9987247867246185E-2</v>
      </c>
      <c r="AN66">
        <v>0.28993836469168988</v>
      </c>
      <c r="AO66">
        <v>0.21195494246426985</v>
      </c>
    </row>
    <row r="67" spans="1:41" x14ac:dyDescent="0.25">
      <c r="A67">
        <v>65</v>
      </c>
      <c r="B67">
        <v>6.8761116692310484E-2</v>
      </c>
      <c r="C67">
        <v>4.7273267725963457E-2</v>
      </c>
      <c r="D67">
        <v>5.1570837519232859E-2</v>
      </c>
      <c r="E67">
        <v>3.8678128139424645E-2</v>
      </c>
      <c r="F67">
        <v>5.1570837519232859E-2</v>
      </c>
      <c r="G67">
        <v>3.8678128139424645E-2</v>
      </c>
      <c r="H67">
        <v>7.3058686485579893E-2</v>
      </c>
      <c r="I67">
        <v>5.3719622415867564E-2</v>
      </c>
      <c r="J67">
        <v>5.5008893353848384E-2</v>
      </c>
      <c r="K67">
        <v>3.6959100222116882E-2</v>
      </c>
      <c r="L67">
        <v>7.3058686485579893E-2</v>
      </c>
      <c r="M67">
        <v>6.4893303878368017E-2</v>
      </c>
      <c r="N67">
        <v>7.3058686485579893E-2</v>
      </c>
      <c r="O67">
        <v>3.4380558346155242E-2</v>
      </c>
      <c r="P67">
        <v>4.8705790990386591E-3</v>
      </c>
      <c r="Q67">
        <v>2.8650465288462697E-3</v>
      </c>
      <c r="R67">
        <v>1.890930709038538E-2</v>
      </c>
      <c r="S67">
        <v>1.0887176809615826E-2</v>
      </c>
      <c r="T67">
        <v>3.3521044387501357E-2</v>
      </c>
      <c r="U67">
        <v>1.9482316396154636E-2</v>
      </c>
      <c r="V67">
        <v>2.4352895495193295E-3</v>
      </c>
      <c r="W67">
        <v>1.4325232644231349E-3</v>
      </c>
      <c r="X67">
        <v>9.45465354519269E-3</v>
      </c>
      <c r="Y67">
        <v>5.443588404807913E-3</v>
      </c>
      <c r="Z67">
        <v>1.6760522193750679E-2</v>
      </c>
      <c r="AA67">
        <v>9.7411581980773182E-3</v>
      </c>
      <c r="AB67">
        <v>0.22995111682444375</v>
      </c>
      <c r="AC67">
        <v>0.13197194530794162</v>
      </c>
      <c r="AD67">
        <v>0.38491817381482973</v>
      </c>
      <c r="AE67">
        <v>0.2199532421799027</v>
      </c>
      <c r="AF67">
        <v>0.38491817381482973</v>
      </c>
      <c r="AG67">
        <v>0.2199532421799027</v>
      </c>
      <c r="AH67">
        <v>0.38491817381482973</v>
      </c>
      <c r="AI67">
        <v>0.2199532421799027</v>
      </c>
      <c r="AJ67">
        <v>0.48489692026024001</v>
      </c>
      <c r="AK67">
        <v>0.1899596182462796</v>
      </c>
      <c r="AL67">
        <v>6.7985547582879016E-2</v>
      </c>
      <c r="AM67">
        <v>5.9987247867246185E-2</v>
      </c>
      <c r="AN67">
        <v>0.28993836469168988</v>
      </c>
      <c r="AO67">
        <v>0.21195494246426985</v>
      </c>
    </row>
    <row r="68" spans="1:41" x14ac:dyDescent="0.25">
      <c r="A68">
        <v>66</v>
      </c>
      <c r="B68">
        <v>8.0734375549363496E-2</v>
      </c>
      <c r="C68">
        <v>5.5504883190187405E-2</v>
      </c>
      <c r="D68">
        <v>6.0550781662022622E-2</v>
      </c>
      <c r="E68">
        <v>4.5413086246516965E-2</v>
      </c>
      <c r="F68">
        <v>6.0550781662022622E-2</v>
      </c>
      <c r="G68">
        <v>4.5413086246516965E-2</v>
      </c>
      <c r="H68">
        <v>8.5780274021198713E-2</v>
      </c>
      <c r="I68">
        <v>6.3073730897940231E-2</v>
      </c>
      <c r="J68">
        <v>6.4587500439490797E-2</v>
      </c>
      <c r="K68">
        <v>4.3394726857782874E-2</v>
      </c>
      <c r="L68">
        <v>8.5780274021198713E-2</v>
      </c>
      <c r="M68">
        <v>7.6193066924711797E-2</v>
      </c>
      <c r="N68">
        <v>8.5780274021198713E-2</v>
      </c>
      <c r="O68">
        <v>4.0367187774681748E-2</v>
      </c>
      <c r="P68">
        <v>5.7186849347465813E-3</v>
      </c>
      <c r="Q68">
        <v>3.3639323145568121E-3</v>
      </c>
      <c r="R68">
        <v>2.2201953276074961E-2</v>
      </c>
      <c r="S68">
        <v>1.2782942795315886E-2</v>
      </c>
      <c r="T68">
        <v>3.9358008080314706E-2</v>
      </c>
      <c r="U68">
        <v>2.2874739738986325E-2</v>
      </c>
      <c r="V68">
        <v>2.8593424673732906E-3</v>
      </c>
      <c r="W68">
        <v>1.681966157278406E-3</v>
      </c>
      <c r="X68">
        <v>1.1100976638037481E-2</v>
      </c>
      <c r="Y68">
        <v>6.3914713976579432E-3</v>
      </c>
      <c r="Z68">
        <v>1.9679004040157353E-2</v>
      </c>
      <c r="AA68">
        <v>1.1437369869493163E-2</v>
      </c>
      <c r="AB68">
        <v>0.16149583398736583</v>
      </c>
      <c r="AC68">
        <v>9.2684565592749082E-2</v>
      </c>
      <c r="AD68">
        <v>0.27032998297885152</v>
      </c>
      <c r="AE68">
        <v>0.15447427598791513</v>
      </c>
      <c r="AF68">
        <v>0.27032998297885152</v>
      </c>
      <c r="AG68">
        <v>0.15447427598791513</v>
      </c>
      <c r="AH68">
        <v>0.27032998297885152</v>
      </c>
      <c r="AI68">
        <v>0.15447427598791513</v>
      </c>
      <c r="AJ68">
        <v>0.34054556297335836</v>
      </c>
      <c r="AK68">
        <v>0.13340960198956309</v>
      </c>
      <c r="AL68">
        <v>4.7746594396264684E-2</v>
      </c>
      <c r="AM68">
        <v>4.2129347996704126E-2</v>
      </c>
      <c r="AN68">
        <v>0.20362518198406995</v>
      </c>
      <c r="AO68">
        <v>0.14885702958835459</v>
      </c>
    </row>
    <row r="69" spans="1:41" x14ac:dyDescent="0.25">
      <c r="A69">
        <v>67</v>
      </c>
      <c r="B69">
        <v>8.0003181602866361E-2</v>
      </c>
      <c r="C69">
        <v>5.500218735197062E-2</v>
      </c>
      <c r="D69">
        <v>6.0002386202149767E-2</v>
      </c>
      <c r="E69">
        <v>4.500178965161232E-2</v>
      </c>
      <c r="F69">
        <v>6.0002386202149767E-2</v>
      </c>
      <c r="G69">
        <v>4.500178965161232E-2</v>
      </c>
      <c r="H69">
        <v>8.5003380453045507E-2</v>
      </c>
      <c r="I69">
        <v>6.250248562723934E-2</v>
      </c>
      <c r="J69">
        <v>6.4002545282293086E-2</v>
      </c>
      <c r="K69">
        <v>4.3001710111540664E-2</v>
      </c>
      <c r="L69">
        <v>8.5003380453045507E-2</v>
      </c>
      <c r="M69">
        <v>7.5503002637705124E-2</v>
      </c>
      <c r="N69">
        <v>8.5003380453045507E-2</v>
      </c>
      <c r="O69">
        <v>4.000159080143318E-2</v>
      </c>
      <c r="P69">
        <v>5.6668920302030343E-3</v>
      </c>
      <c r="Q69">
        <v>3.3334659001194311E-3</v>
      </c>
      <c r="R69">
        <v>2.2000874940788246E-2</v>
      </c>
      <c r="S69">
        <v>1.2667170420453839E-2</v>
      </c>
      <c r="T69">
        <v>3.9001551031397345E-2</v>
      </c>
      <c r="U69">
        <v>2.2667568120812137E-2</v>
      </c>
      <c r="V69">
        <v>2.8334460151015171E-3</v>
      </c>
      <c r="W69">
        <v>1.6667329500597156E-3</v>
      </c>
      <c r="X69">
        <v>1.1000437470394123E-2</v>
      </c>
      <c r="Y69">
        <v>6.3335852102269193E-3</v>
      </c>
      <c r="Z69">
        <v>1.9500775515698673E-2</v>
      </c>
      <c r="AA69">
        <v>1.1333784060406069E-2</v>
      </c>
      <c r="AB69">
        <v>0.1593345379513503</v>
      </c>
      <c r="AC69">
        <v>9.14441696068619E-2</v>
      </c>
      <c r="AD69">
        <v>0.26671216135334724</v>
      </c>
      <c r="AE69">
        <v>0.15240694934476984</v>
      </c>
      <c r="AF69">
        <v>0.26671216135334724</v>
      </c>
      <c r="AG69">
        <v>0.15240694934476984</v>
      </c>
      <c r="AH69">
        <v>0.26671216135334724</v>
      </c>
      <c r="AI69">
        <v>0.15240694934476984</v>
      </c>
      <c r="AJ69">
        <v>0.33598804741915167</v>
      </c>
      <c r="AK69">
        <v>0.1316241835250285</v>
      </c>
      <c r="AL69">
        <v>4.7107602524747043E-2</v>
      </c>
      <c r="AM69">
        <v>4.1565531639482678E-2</v>
      </c>
      <c r="AN69">
        <v>0.20090006959083295</v>
      </c>
      <c r="AO69">
        <v>0.14686487845950547</v>
      </c>
    </row>
    <row r="70" spans="1:41" x14ac:dyDescent="0.25">
      <c r="A70">
        <v>68</v>
      </c>
      <c r="B70">
        <v>7.3947245388164606E-2</v>
      </c>
      <c r="C70">
        <v>5.0838731204363163E-2</v>
      </c>
      <c r="D70">
        <v>5.5460434041123448E-2</v>
      </c>
      <c r="E70">
        <v>4.1595325530842588E-2</v>
      </c>
      <c r="F70">
        <v>5.5460434041123448E-2</v>
      </c>
      <c r="G70">
        <v>4.1595325530842588E-2</v>
      </c>
      <c r="H70">
        <v>7.8568948224924898E-2</v>
      </c>
      <c r="I70">
        <v>5.7771285459503594E-2</v>
      </c>
      <c r="J70">
        <v>5.9157796310531682E-2</v>
      </c>
      <c r="K70">
        <v>3.9746644396138467E-2</v>
      </c>
      <c r="L70">
        <v>7.8568948224924898E-2</v>
      </c>
      <c r="M70">
        <v>6.978771283508034E-2</v>
      </c>
      <c r="N70">
        <v>7.8568948224924898E-2</v>
      </c>
      <c r="O70">
        <v>3.6973622694082303E-2</v>
      </c>
      <c r="P70">
        <v>5.2379298816616592E-3</v>
      </c>
      <c r="Q70">
        <v>3.081135224506858E-3</v>
      </c>
      <c r="R70">
        <v>2.0335492481745265E-2</v>
      </c>
      <c r="S70">
        <v>1.1708313853126061E-2</v>
      </c>
      <c r="T70">
        <v>3.6049282126730239E-2</v>
      </c>
      <c r="U70">
        <v>2.0951719526646637E-2</v>
      </c>
      <c r="V70">
        <v>2.6189649408308296E-3</v>
      </c>
      <c r="W70">
        <v>1.540567612253429E-3</v>
      </c>
      <c r="X70">
        <v>1.0167746240872633E-2</v>
      </c>
      <c r="Y70">
        <v>5.8541569265630304E-3</v>
      </c>
      <c r="Z70">
        <v>1.802464106336512E-2</v>
      </c>
      <c r="AA70">
        <v>1.0475859763323318E-2</v>
      </c>
      <c r="AB70">
        <v>0.1593345379513503</v>
      </c>
      <c r="AC70">
        <v>9.14441696068619E-2</v>
      </c>
      <c r="AD70">
        <v>0.26671216135334724</v>
      </c>
      <c r="AE70">
        <v>0.15240694934476984</v>
      </c>
      <c r="AF70">
        <v>0.26671216135334724</v>
      </c>
      <c r="AG70">
        <v>0.15240694934476984</v>
      </c>
      <c r="AH70">
        <v>0.26671216135334724</v>
      </c>
      <c r="AI70">
        <v>0.15240694934476984</v>
      </c>
      <c r="AJ70">
        <v>0.33598804741915167</v>
      </c>
      <c r="AK70">
        <v>0.1316241835250285</v>
      </c>
      <c r="AL70">
        <v>4.7107602524747043E-2</v>
      </c>
      <c r="AM70">
        <v>4.1565531639482678E-2</v>
      </c>
      <c r="AN70">
        <v>0.20090006959083295</v>
      </c>
      <c r="AO70">
        <v>0.14686487845950547</v>
      </c>
    </row>
    <row r="71" spans="1:41" x14ac:dyDescent="0.25">
      <c r="A71">
        <v>69</v>
      </c>
      <c r="B71">
        <v>6.6999193815573052E-2</v>
      </c>
      <c r="C71">
        <v>4.6061945748206476E-2</v>
      </c>
      <c r="D71">
        <v>5.0249395361679786E-2</v>
      </c>
      <c r="E71">
        <v>3.7687046521259843E-2</v>
      </c>
      <c r="F71">
        <v>5.0249395361679786E-2</v>
      </c>
      <c r="G71">
        <v>3.7687046521259843E-2</v>
      </c>
      <c r="H71">
        <v>7.1186643429046376E-2</v>
      </c>
      <c r="I71">
        <v>5.2343120168416447E-2</v>
      </c>
      <c r="J71">
        <v>5.3599355052458442E-2</v>
      </c>
      <c r="K71">
        <v>3.6012066675870515E-2</v>
      </c>
      <c r="L71">
        <v>7.1186643429046376E-2</v>
      </c>
      <c r="M71">
        <v>6.3230489163447062E-2</v>
      </c>
      <c r="N71">
        <v>7.1186643429046376E-2</v>
      </c>
      <c r="O71">
        <v>3.3499596907786526E-2</v>
      </c>
      <c r="P71">
        <v>4.7457762286030915E-3</v>
      </c>
      <c r="Q71">
        <v>2.7916330756488769E-3</v>
      </c>
      <c r="R71">
        <v>1.8424778299282588E-2</v>
      </c>
      <c r="S71">
        <v>1.0608205687465733E-2</v>
      </c>
      <c r="T71">
        <v>3.2662106985091865E-2</v>
      </c>
      <c r="U71">
        <v>1.8983104914412366E-2</v>
      </c>
      <c r="V71">
        <v>2.3728881143015457E-3</v>
      </c>
      <c r="W71">
        <v>1.3958165378244384E-3</v>
      </c>
      <c r="X71">
        <v>9.2123891496412938E-3</v>
      </c>
      <c r="Y71">
        <v>5.3041028437328663E-3</v>
      </c>
      <c r="Z71">
        <v>1.6331053492545933E-2</v>
      </c>
      <c r="AA71">
        <v>9.491552457206183E-3</v>
      </c>
      <c r="AB71">
        <v>0.14896920951766168</v>
      </c>
      <c r="AC71">
        <v>8.5495372418831928E-2</v>
      </c>
      <c r="AD71">
        <v>0.24936150288825976</v>
      </c>
      <c r="AE71">
        <v>0.14249228736471986</v>
      </c>
      <c r="AF71">
        <v>0.24936150288825976</v>
      </c>
      <c r="AG71">
        <v>0.14249228736471986</v>
      </c>
      <c r="AH71">
        <v>0.24936150288825976</v>
      </c>
      <c r="AI71">
        <v>0.14249228736471986</v>
      </c>
      <c r="AJ71">
        <v>0.31413072441767786</v>
      </c>
      <c r="AK71">
        <v>0.12306152090589442</v>
      </c>
      <c r="AL71">
        <v>4.4043070640004324E-2</v>
      </c>
      <c r="AM71">
        <v>3.8861532917650869E-2</v>
      </c>
      <c r="AN71">
        <v>0.18783074243531253</v>
      </c>
      <c r="AO71">
        <v>0.13731074964236642</v>
      </c>
    </row>
    <row r="72" spans="1:41" x14ac:dyDescent="0.25">
      <c r="A72">
        <v>70</v>
      </c>
      <c r="B72">
        <v>5.4026712112862398E-2</v>
      </c>
      <c r="C72">
        <v>3.7143364577592902E-2</v>
      </c>
      <c r="D72">
        <v>4.05200340846468E-2</v>
      </c>
      <c r="E72">
        <v>3.0390025563485096E-2</v>
      </c>
      <c r="F72">
        <v>4.05200340846468E-2</v>
      </c>
      <c r="G72">
        <v>3.0390025563485096E-2</v>
      </c>
      <c r="H72">
        <v>5.7403381619916302E-2</v>
      </c>
      <c r="I72">
        <v>4.2208368838173749E-2</v>
      </c>
      <c r="J72">
        <v>4.3221369690289918E-2</v>
      </c>
      <c r="K72">
        <v>2.9039357760663537E-2</v>
      </c>
      <c r="L72">
        <v>5.7403381619916302E-2</v>
      </c>
      <c r="M72">
        <v>5.098770955651389E-2</v>
      </c>
      <c r="N72">
        <v>5.7403381619916302E-2</v>
      </c>
      <c r="O72">
        <v>2.7013356056431199E-2</v>
      </c>
      <c r="P72">
        <v>3.82689210799442E-3</v>
      </c>
      <c r="Q72">
        <v>2.2511130047025998E-3</v>
      </c>
      <c r="R72">
        <v>1.4857345831037158E-2</v>
      </c>
      <c r="S72">
        <v>8.5542294178698793E-3</v>
      </c>
      <c r="T72">
        <v>2.6338022155020419E-2</v>
      </c>
      <c r="U72">
        <v>1.530756843197768E-2</v>
      </c>
      <c r="V72">
        <v>1.91344605399721E-3</v>
      </c>
      <c r="W72">
        <v>1.1255565023512999E-3</v>
      </c>
      <c r="X72">
        <v>7.4286729155185792E-3</v>
      </c>
      <c r="Y72">
        <v>4.2771147089349397E-3</v>
      </c>
      <c r="Z72">
        <v>1.316901107751021E-2</v>
      </c>
      <c r="AA72">
        <v>7.6537842159888399E-3</v>
      </c>
      <c r="AB72">
        <v>0.14896920951766168</v>
      </c>
      <c r="AC72">
        <v>8.5495372418831928E-2</v>
      </c>
      <c r="AD72">
        <v>0.24936150288825976</v>
      </c>
      <c r="AE72">
        <v>0.14249228736471986</v>
      </c>
      <c r="AF72">
        <v>0.24936150288825976</v>
      </c>
      <c r="AG72">
        <v>0.14249228736471986</v>
      </c>
      <c r="AH72">
        <v>0.24936150288825976</v>
      </c>
      <c r="AI72">
        <v>0.14249228736471986</v>
      </c>
      <c r="AJ72">
        <v>0.31413072441767786</v>
      </c>
      <c r="AK72">
        <v>0.12306152090589442</v>
      </c>
      <c r="AL72">
        <v>4.4043070640004324E-2</v>
      </c>
      <c r="AM72">
        <v>3.8861532917650869E-2</v>
      </c>
      <c r="AN72">
        <v>0.18783074243531253</v>
      </c>
      <c r="AO72">
        <v>0.13731074964236642</v>
      </c>
    </row>
    <row r="73" spans="1:41" x14ac:dyDescent="0.25">
      <c r="A73">
        <v>71</v>
      </c>
      <c r="B73">
        <v>4.0946780096397649E-2</v>
      </c>
      <c r="C73">
        <v>2.8150911316273383E-2</v>
      </c>
      <c r="D73">
        <v>3.0710085072298235E-2</v>
      </c>
      <c r="E73">
        <v>2.3032563804223676E-2</v>
      </c>
      <c r="F73">
        <v>3.0710085072298235E-2</v>
      </c>
      <c r="G73">
        <v>2.3032563804223676E-2</v>
      </c>
      <c r="H73">
        <v>4.3505953852422501E-2</v>
      </c>
      <c r="I73">
        <v>3.1989671950310661E-2</v>
      </c>
      <c r="J73">
        <v>3.2757424077118118E-2</v>
      </c>
      <c r="K73">
        <v>2.2008894301813731E-2</v>
      </c>
      <c r="L73">
        <v>4.3505953852422501E-2</v>
      </c>
      <c r="M73">
        <v>3.8643523715975278E-2</v>
      </c>
      <c r="N73">
        <v>4.3505953852422501E-2</v>
      </c>
      <c r="O73">
        <v>2.0473390048198824E-2</v>
      </c>
      <c r="P73">
        <v>2.9003969234948335E-3</v>
      </c>
      <c r="Q73">
        <v>1.7061158373499019E-3</v>
      </c>
      <c r="R73">
        <v>1.1260364526509352E-2</v>
      </c>
      <c r="S73">
        <v>6.4832401819296271E-3</v>
      </c>
      <c r="T73">
        <v>1.9961555296993852E-2</v>
      </c>
      <c r="U73">
        <v>1.1601587693979334E-2</v>
      </c>
      <c r="V73">
        <v>1.4501984617474168E-3</v>
      </c>
      <c r="W73">
        <v>8.5305791867495095E-4</v>
      </c>
      <c r="X73">
        <v>5.6301822632546759E-3</v>
      </c>
      <c r="Y73">
        <v>3.2416200909648136E-3</v>
      </c>
      <c r="Z73">
        <v>9.980777648496926E-3</v>
      </c>
      <c r="AA73">
        <v>5.800793846989667E-3</v>
      </c>
      <c r="AB73">
        <v>9.5228676066112544E-2</v>
      </c>
      <c r="AC73">
        <v>5.4652979307508065E-2</v>
      </c>
      <c r="AD73">
        <v>0.15940452298023186</v>
      </c>
      <c r="AE73">
        <v>9.108829884584678E-2</v>
      </c>
      <c r="AF73">
        <v>0.15940452298023186</v>
      </c>
      <c r="AG73">
        <v>9.108829884584678E-2</v>
      </c>
      <c r="AH73">
        <v>0.15940452298023186</v>
      </c>
      <c r="AI73">
        <v>9.108829884584678E-2</v>
      </c>
      <c r="AJ73">
        <v>0.20080829518288948</v>
      </c>
      <c r="AK73">
        <v>7.8667167185049486E-2</v>
      </c>
      <c r="AL73">
        <v>2.8154565097807185E-2</v>
      </c>
      <c r="AM73">
        <v>2.4842263321594574E-2</v>
      </c>
      <c r="AN73">
        <v>0.1200709393877071</v>
      </c>
      <c r="AO73">
        <v>8.7775997069634154E-2</v>
      </c>
    </row>
    <row r="74" spans="1:41" x14ac:dyDescent="0.25">
      <c r="A74">
        <v>72</v>
      </c>
      <c r="B74">
        <v>2.7815311314308731E-2</v>
      </c>
      <c r="C74">
        <v>1.9123026528587252E-2</v>
      </c>
      <c r="D74">
        <v>2.0861483485731545E-2</v>
      </c>
      <c r="E74">
        <v>1.5646112614298661E-2</v>
      </c>
      <c r="F74">
        <v>2.0861483485731545E-2</v>
      </c>
      <c r="G74">
        <v>1.5646112614298661E-2</v>
      </c>
      <c r="H74">
        <v>2.9553768271453028E-2</v>
      </c>
      <c r="I74">
        <v>2.1730711964303696E-2</v>
      </c>
      <c r="J74">
        <v>2.2252249051446984E-2</v>
      </c>
      <c r="K74">
        <v>1.4950729831440942E-2</v>
      </c>
      <c r="L74">
        <v>2.9553768271453028E-2</v>
      </c>
      <c r="M74">
        <v>2.6250700052878863E-2</v>
      </c>
      <c r="N74">
        <v>2.9553768271453028E-2</v>
      </c>
      <c r="O74">
        <v>1.3907655657154365E-2</v>
      </c>
      <c r="P74">
        <v>1.9702512180968684E-3</v>
      </c>
      <c r="Q74">
        <v>1.1589713047628638E-3</v>
      </c>
      <c r="R74">
        <v>7.6492106114349001E-3</v>
      </c>
      <c r="S74">
        <v>4.4040909580988826E-3</v>
      </c>
      <c r="T74">
        <v>1.3559964265725507E-2</v>
      </c>
      <c r="U74">
        <v>7.8810048723874735E-3</v>
      </c>
      <c r="V74">
        <v>9.8512560904843419E-4</v>
      </c>
      <c r="W74">
        <v>5.7948565238143189E-4</v>
      </c>
      <c r="X74">
        <v>3.8246053057174501E-3</v>
      </c>
      <c r="Y74">
        <v>2.2020454790494413E-3</v>
      </c>
      <c r="Z74">
        <v>6.7799821328627533E-3</v>
      </c>
      <c r="AA74">
        <v>3.9405024361937368E-3</v>
      </c>
      <c r="AB74">
        <v>9.0051483646376079E-2</v>
      </c>
      <c r="AC74">
        <v>5.1681721049224534E-2</v>
      </c>
      <c r="AD74">
        <v>0.15073835306023822</v>
      </c>
      <c r="AE74">
        <v>8.613620174870755E-2</v>
      </c>
      <c r="AF74">
        <v>0.15073835306023822</v>
      </c>
      <c r="AG74">
        <v>8.613620174870755E-2</v>
      </c>
      <c r="AH74">
        <v>0.15073835306023822</v>
      </c>
      <c r="AI74">
        <v>8.613620174870755E-2</v>
      </c>
      <c r="AJ74">
        <v>0.18989117203692346</v>
      </c>
      <c r="AK74">
        <v>7.4390356055701976E-2</v>
      </c>
      <c r="AL74">
        <v>2.6623916904145971E-2</v>
      </c>
      <c r="AM74">
        <v>2.3491691386011149E-2</v>
      </c>
      <c r="AN74">
        <v>0.11354317503238721</v>
      </c>
      <c r="AO74">
        <v>8.3003976230572721E-2</v>
      </c>
    </row>
    <row r="75" spans="1:41" x14ac:dyDescent="0.25">
      <c r="A75">
        <v>73</v>
      </c>
      <c r="B75">
        <v>2.7125189062061218E-2</v>
      </c>
      <c r="C75">
        <v>1.8648567480167088E-2</v>
      </c>
      <c r="D75">
        <v>2.0343891796545912E-2</v>
      </c>
      <c r="E75">
        <v>1.5257918847409435E-2</v>
      </c>
      <c r="F75">
        <v>2.0343891796545912E-2</v>
      </c>
      <c r="G75">
        <v>1.5257918847409435E-2</v>
      </c>
      <c r="H75">
        <v>2.8820513378440046E-2</v>
      </c>
      <c r="I75">
        <v>2.1191553954735327E-2</v>
      </c>
      <c r="J75">
        <v>2.1700151249648976E-2</v>
      </c>
      <c r="K75">
        <v>1.4579789120857905E-2</v>
      </c>
      <c r="L75">
        <v>2.8820513378440046E-2</v>
      </c>
      <c r="M75">
        <v>2.5599397177320276E-2</v>
      </c>
      <c r="N75">
        <v>2.8820513378440046E-2</v>
      </c>
      <c r="O75">
        <v>1.3562594531030609E-2</v>
      </c>
      <c r="P75">
        <v>1.9213675585626699E-3</v>
      </c>
      <c r="Q75">
        <v>1.1302162109192173E-3</v>
      </c>
      <c r="R75">
        <v>7.4594269920668348E-3</v>
      </c>
      <c r="S75">
        <v>4.2948216014930263E-3</v>
      </c>
      <c r="T75">
        <v>1.3223529667754844E-2</v>
      </c>
      <c r="U75">
        <v>7.6854702342506794E-3</v>
      </c>
      <c r="V75">
        <v>9.6068377928133493E-4</v>
      </c>
      <c r="W75">
        <v>5.6510810545960864E-4</v>
      </c>
      <c r="X75">
        <v>3.7297134960334174E-3</v>
      </c>
      <c r="Y75">
        <v>2.1474108007465131E-3</v>
      </c>
      <c r="Z75">
        <v>6.611764833877422E-3</v>
      </c>
      <c r="AA75">
        <v>3.8427351171253397E-3</v>
      </c>
      <c r="AB75">
        <v>9.0051483646376079E-2</v>
      </c>
      <c r="AC75">
        <v>5.1681721049224534E-2</v>
      </c>
      <c r="AD75">
        <v>0.15073835306023822</v>
      </c>
      <c r="AE75">
        <v>8.613620174870755E-2</v>
      </c>
      <c r="AF75">
        <v>0.15073835306023822</v>
      </c>
      <c r="AG75">
        <v>8.613620174870755E-2</v>
      </c>
      <c r="AH75">
        <v>0.15073835306023822</v>
      </c>
      <c r="AI75">
        <v>8.613620174870755E-2</v>
      </c>
      <c r="AJ75">
        <v>0.18989117203692346</v>
      </c>
      <c r="AK75">
        <v>7.4390356055701976E-2</v>
      </c>
      <c r="AL75">
        <v>2.6623916904145971E-2</v>
      </c>
      <c r="AM75">
        <v>2.3491691386011149E-2</v>
      </c>
      <c r="AN75">
        <v>0.11354317503238721</v>
      </c>
      <c r="AO75">
        <v>8.3003976230572721E-2</v>
      </c>
    </row>
    <row r="76" spans="1:41" x14ac:dyDescent="0.25">
      <c r="A76">
        <v>74</v>
      </c>
      <c r="B76">
        <v>4.53316036622258E-2</v>
      </c>
      <c r="C76">
        <v>3.1165477517780236E-2</v>
      </c>
      <c r="D76">
        <v>3.399870274666935E-2</v>
      </c>
      <c r="E76">
        <v>2.5499027060002011E-2</v>
      </c>
      <c r="F76">
        <v>3.399870274666935E-2</v>
      </c>
      <c r="G76">
        <v>2.5499027060002011E-2</v>
      </c>
      <c r="H76">
        <v>4.8164828891114918E-2</v>
      </c>
      <c r="I76">
        <v>3.5415315361113905E-2</v>
      </c>
      <c r="J76">
        <v>3.6265282929780637E-2</v>
      </c>
      <c r="K76">
        <v>2.4365736968446364E-2</v>
      </c>
      <c r="L76">
        <v>4.8164828891114918E-2</v>
      </c>
      <c r="M76">
        <v>4.2781700956225598E-2</v>
      </c>
      <c r="N76">
        <v>4.8164828891114918E-2</v>
      </c>
      <c r="O76">
        <v>2.26658018311129E-2</v>
      </c>
      <c r="P76">
        <v>3.2109885927409944E-3</v>
      </c>
      <c r="Q76">
        <v>1.8888168192594081E-3</v>
      </c>
      <c r="R76">
        <v>1.2466191007112094E-2</v>
      </c>
      <c r="S76">
        <v>7.177503913185751E-3</v>
      </c>
      <c r="T76">
        <v>2.2099156785335076E-2</v>
      </c>
      <c r="U76">
        <v>1.2843954370963978E-2</v>
      </c>
      <c r="V76">
        <v>1.6054942963704972E-3</v>
      </c>
      <c r="W76">
        <v>9.4440840962970406E-4</v>
      </c>
      <c r="X76">
        <v>6.2330955035560468E-3</v>
      </c>
      <c r="Y76">
        <v>3.5887519565928755E-3</v>
      </c>
      <c r="Z76">
        <v>1.1049578392667538E-2</v>
      </c>
      <c r="AA76">
        <v>6.4219771854819889E-3</v>
      </c>
      <c r="AB76">
        <v>9.0051483646376079E-2</v>
      </c>
      <c r="AC76">
        <v>5.1681721049224534E-2</v>
      </c>
      <c r="AD76">
        <v>0.15073835306023822</v>
      </c>
      <c r="AE76">
        <v>8.613620174870755E-2</v>
      </c>
      <c r="AF76">
        <v>0.15073835306023822</v>
      </c>
      <c r="AG76">
        <v>8.613620174870755E-2</v>
      </c>
      <c r="AH76">
        <v>0.15073835306023822</v>
      </c>
      <c r="AI76">
        <v>8.613620174870755E-2</v>
      </c>
      <c r="AJ76">
        <v>0.18989117203692346</v>
      </c>
      <c r="AK76">
        <v>7.4390356055701976E-2</v>
      </c>
      <c r="AL76">
        <v>2.6623916904145971E-2</v>
      </c>
      <c r="AM76">
        <v>2.3491691386011149E-2</v>
      </c>
      <c r="AN76">
        <v>0.11354317503238721</v>
      </c>
      <c r="AO76">
        <v>8.3003976230572721E-2</v>
      </c>
    </row>
    <row r="77" spans="1:41" x14ac:dyDescent="0.25">
      <c r="A77">
        <v>75</v>
      </c>
      <c r="B77">
        <v>6.0304651943127875E-2</v>
      </c>
      <c r="C77">
        <v>4.1459448210900418E-2</v>
      </c>
      <c r="D77">
        <v>4.5228488957345908E-2</v>
      </c>
      <c r="E77">
        <v>3.3921366718009431E-2</v>
      </c>
      <c r="F77">
        <v>4.5228488957345908E-2</v>
      </c>
      <c r="G77">
        <v>3.3921366718009431E-2</v>
      </c>
      <c r="H77">
        <v>6.4073692689573372E-2</v>
      </c>
      <c r="I77">
        <v>4.7113009330568653E-2</v>
      </c>
      <c r="J77">
        <v>4.8243721554502302E-2</v>
      </c>
      <c r="K77">
        <v>3.2413750419431231E-2</v>
      </c>
      <c r="L77">
        <v>6.4073692689573372E-2</v>
      </c>
      <c r="M77">
        <v>5.691251527132693E-2</v>
      </c>
      <c r="N77">
        <v>6.4073692689573372E-2</v>
      </c>
      <c r="O77">
        <v>3.0152325971563938E-2</v>
      </c>
      <c r="P77">
        <v>4.2715795126382246E-3</v>
      </c>
      <c r="Q77">
        <v>2.5126938309636615E-3</v>
      </c>
      <c r="R77">
        <v>1.6583779284360164E-2</v>
      </c>
      <c r="S77">
        <v>9.5482365576619131E-3</v>
      </c>
      <c r="T77">
        <v>2.9398517822274841E-2</v>
      </c>
      <c r="U77">
        <v>1.7086318050552898E-2</v>
      </c>
      <c r="V77">
        <v>2.1357897563191123E-3</v>
      </c>
      <c r="W77">
        <v>1.2563469154818307E-3</v>
      </c>
      <c r="X77">
        <v>8.2918896421800819E-3</v>
      </c>
      <c r="Y77">
        <v>4.7741182788309565E-3</v>
      </c>
      <c r="Z77">
        <v>1.469925891113742E-2</v>
      </c>
      <c r="AA77">
        <v>8.5431590252764492E-3</v>
      </c>
      <c r="AB77">
        <v>9.0051483646376079E-2</v>
      </c>
      <c r="AC77">
        <v>5.1681721049224534E-2</v>
      </c>
      <c r="AD77">
        <v>0.15073835306023822</v>
      </c>
      <c r="AE77">
        <v>8.613620174870755E-2</v>
      </c>
      <c r="AF77">
        <v>0.15073835306023822</v>
      </c>
      <c r="AG77">
        <v>8.613620174870755E-2</v>
      </c>
      <c r="AH77">
        <v>0.15073835306023822</v>
      </c>
      <c r="AI77">
        <v>8.613620174870755E-2</v>
      </c>
      <c r="AJ77">
        <v>0.18989117203692346</v>
      </c>
      <c r="AK77">
        <v>7.4390356055701976E-2</v>
      </c>
      <c r="AL77">
        <v>2.6623916904145971E-2</v>
      </c>
      <c r="AM77">
        <v>2.3491691386011149E-2</v>
      </c>
      <c r="AN77">
        <v>0.11354317503238721</v>
      </c>
      <c r="AO77">
        <v>8.3003976230572721E-2</v>
      </c>
    </row>
    <row r="78" spans="1:41" x14ac:dyDescent="0.25">
      <c r="A78">
        <v>76</v>
      </c>
      <c r="B78">
        <v>7.3465305726517868E-2</v>
      </c>
      <c r="C78">
        <v>5.050739768698103E-2</v>
      </c>
      <c r="D78">
        <v>5.5098979294888391E-2</v>
      </c>
      <c r="E78">
        <v>4.1324234471166295E-2</v>
      </c>
      <c r="F78">
        <v>5.5098979294888391E-2</v>
      </c>
      <c r="G78">
        <v>4.1324234471166295E-2</v>
      </c>
      <c r="H78">
        <v>7.8056887334425229E-2</v>
      </c>
      <c r="I78">
        <v>5.7394770098842078E-2</v>
      </c>
      <c r="J78">
        <v>5.8772244581214286E-2</v>
      </c>
      <c r="K78">
        <v>3.9487601828003344E-2</v>
      </c>
      <c r="L78">
        <v>7.8056887334425229E-2</v>
      </c>
      <c r="M78">
        <v>6.9332882279401223E-2</v>
      </c>
      <c r="N78">
        <v>7.8056887334425229E-2</v>
      </c>
      <c r="O78">
        <v>3.6732652863258934E-2</v>
      </c>
      <c r="P78">
        <v>5.2037924889616824E-3</v>
      </c>
      <c r="Q78">
        <v>3.0610544052715773E-3</v>
      </c>
      <c r="R78">
        <v>2.0202959074792411E-2</v>
      </c>
      <c r="S78">
        <v>1.1632006740031994E-2</v>
      </c>
      <c r="T78">
        <v>3.5814336541677455E-2</v>
      </c>
      <c r="U78">
        <v>2.081516995584673E-2</v>
      </c>
      <c r="V78">
        <v>2.6018962444808412E-3</v>
      </c>
      <c r="W78">
        <v>1.5305272026357886E-3</v>
      </c>
      <c r="X78">
        <v>1.0101479537396206E-2</v>
      </c>
      <c r="Y78">
        <v>5.8160033700159972E-3</v>
      </c>
      <c r="Z78">
        <v>1.7907168270838728E-2</v>
      </c>
      <c r="AA78">
        <v>1.0407584977923365E-2</v>
      </c>
      <c r="AB78">
        <v>9.0051483646376079E-2</v>
      </c>
      <c r="AC78">
        <v>5.1681721049224534E-2</v>
      </c>
      <c r="AD78">
        <v>0.15073835306023822</v>
      </c>
      <c r="AE78">
        <v>8.613620174870755E-2</v>
      </c>
      <c r="AF78">
        <v>0.15073835306023822</v>
      </c>
      <c r="AG78">
        <v>8.613620174870755E-2</v>
      </c>
      <c r="AH78">
        <v>0.15073835306023822</v>
      </c>
      <c r="AI78">
        <v>8.613620174870755E-2</v>
      </c>
      <c r="AJ78">
        <v>0.18989117203692346</v>
      </c>
      <c r="AK78">
        <v>7.4390356055701976E-2</v>
      </c>
      <c r="AL78">
        <v>2.6623916904145971E-2</v>
      </c>
      <c r="AM78">
        <v>2.3491691386011149E-2</v>
      </c>
      <c r="AN78">
        <v>0.11354317503238721</v>
      </c>
      <c r="AO78">
        <v>8.3003976230572721E-2</v>
      </c>
    </row>
    <row r="79" spans="1:41" x14ac:dyDescent="0.25">
      <c r="A79">
        <v>77</v>
      </c>
      <c r="B79">
        <v>9.0438776593647449E-2</v>
      </c>
      <c r="C79">
        <v>6.217665890813262E-2</v>
      </c>
      <c r="D79">
        <v>6.7829082445235583E-2</v>
      </c>
      <c r="E79">
        <v>5.0871811833926688E-2</v>
      </c>
      <c r="F79">
        <v>6.7829082445235583E-2</v>
      </c>
      <c r="G79">
        <v>5.0871811833926688E-2</v>
      </c>
      <c r="H79">
        <v>9.6091200130750412E-2</v>
      </c>
      <c r="I79">
        <v>7.0655294213787065E-2</v>
      </c>
      <c r="J79">
        <v>7.2351021274917951E-2</v>
      </c>
      <c r="K79">
        <v>4.8610842419085497E-2</v>
      </c>
      <c r="L79">
        <v>9.6091200130750412E-2</v>
      </c>
      <c r="M79">
        <v>8.5351595410254777E-2</v>
      </c>
      <c r="N79">
        <v>9.6091200130750412E-2</v>
      </c>
      <c r="O79">
        <v>4.5219388296823725E-2</v>
      </c>
      <c r="P79">
        <v>6.4060800087166947E-3</v>
      </c>
      <c r="Q79">
        <v>3.7682823580686433E-3</v>
      </c>
      <c r="R79">
        <v>2.4870663563253046E-2</v>
      </c>
      <c r="S79">
        <v>1.4319472960660844E-2</v>
      </c>
      <c r="T79">
        <v>4.4088903589403129E-2</v>
      </c>
      <c r="U79">
        <v>2.5624320034866779E-2</v>
      </c>
      <c r="V79">
        <v>3.2030400043583473E-3</v>
      </c>
      <c r="W79">
        <v>1.8841411790343216E-3</v>
      </c>
      <c r="X79">
        <v>1.2435331781626523E-2</v>
      </c>
      <c r="Y79">
        <v>7.159736480330422E-3</v>
      </c>
      <c r="Z79">
        <v>2.2044451794701565E-2</v>
      </c>
      <c r="AA79">
        <v>1.2812160017433389E-2</v>
      </c>
      <c r="AB79">
        <v>9.0051483646376079E-2</v>
      </c>
      <c r="AC79">
        <v>5.1681721049224534E-2</v>
      </c>
      <c r="AD79">
        <v>0.15073835306023822</v>
      </c>
      <c r="AE79">
        <v>8.613620174870755E-2</v>
      </c>
      <c r="AF79">
        <v>0.15073835306023822</v>
      </c>
      <c r="AG79">
        <v>8.613620174870755E-2</v>
      </c>
      <c r="AH79">
        <v>0.15073835306023822</v>
      </c>
      <c r="AI79">
        <v>8.613620174870755E-2</v>
      </c>
      <c r="AJ79">
        <v>0.18989117203692346</v>
      </c>
      <c r="AK79">
        <v>7.4390356055701976E-2</v>
      </c>
      <c r="AL79">
        <v>2.6623916904145971E-2</v>
      </c>
      <c r="AM79">
        <v>2.3491691386011149E-2</v>
      </c>
      <c r="AN79">
        <v>0.11354317503238721</v>
      </c>
      <c r="AO79">
        <v>8.3003976230572721E-2</v>
      </c>
    </row>
    <row r="80" spans="1:41" x14ac:dyDescent="0.25">
      <c r="A80">
        <v>78</v>
      </c>
      <c r="B80">
        <v>0.16</v>
      </c>
      <c r="C80">
        <v>0.11</v>
      </c>
      <c r="D80">
        <v>0.12</v>
      </c>
      <c r="E80">
        <v>0.09</v>
      </c>
      <c r="F80">
        <v>0.12</v>
      </c>
      <c r="G80">
        <v>0.09</v>
      </c>
      <c r="H80">
        <v>0.17</v>
      </c>
      <c r="I80">
        <v>0.125</v>
      </c>
      <c r="J80">
        <v>0.128</v>
      </c>
      <c r="K80">
        <v>8.5999999999999993E-2</v>
      </c>
      <c r="L80">
        <v>0.17</v>
      </c>
      <c r="M80">
        <v>0.151</v>
      </c>
      <c r="N80">
        <v>0.17</v>
      </c>
      <c r="O80">
        <v>0.08</v>
      </c>
      <c r="P80">
        <v>1.1333333333333334E-2</v>
      </c>
      <c r="Q80">
        <v>6.6666666666666662E-3</v>
      </c>
      <c r="R80">
        <v>4.3999999999999997E-2</v>
      </c>
      <c r="S80">
        <v>2.5333333333333333E-2</v>
      </c>
      <c r="T80">
        <v>7.8E-2</v>
      </c>
      <c r="U80">
        <v>4.5333333333333337E-2</v>
      </c>
      <c r="V80">
        <v>5.6666666666666671E-3</v>
      </c>
      <c r="W80">
        <v>3.3333333333333331E-3</v>
      </c>
      <c r="X80">
        <v>2.1999999999999999E-2</v>
      </c>
      <c r="Y80">
        <v>1.2666666666666666E-2</v>
      </c>
      <c r="Z80">
        <v>3.9E-2</v>
      </c>
      <c r="AA80">
        <v>2.2666666666666668E-2</v>
      </c>
      <c r="AB80">
        <v>9.5234462796513805E-2</v>
      </c>
      <c r="AC80">
        <v>5.4656300387564444E-2</v>
      </c>
      <c r="AD80">
        <v>0.15941420946372961</v>
      </c>
      <c r="AE80">
        <v>9.1093833979274064E-2</v>
      </c>
      <c r="AF80">
        <v>0.15941420946372961</v>
      </c>
      <c r="AG80">
        <v>9.1093833979274064E-2</v>
      </c>
      <c r="AH80">
        <v>0.15941420946372961</v>
      </c>
      <c r="AI80">
        <v>9.1093833979274064E-2</v>
      </c>
      <c r="AJ80">
        <v>0.20082049763612692</v>
      </c>
      <c r="AK80">
        <v>7.8671947527554881E-2</v>
      </c>
      <c r="AL80">
        <v>2.8156275957230168E-2</v>
      </c>
      <c r="AM80">
        <v>2.4843772903438383E-2</v>
      </c>
      <c r="AN80">
        <v>0.12007823569995217</v>
      </c>
      <c r="AO80">
        <v>8.7781330925482279E-2</v>
      </c>
    </row>
    <row r="81" spans="1:41" x14ac:dyDescent="0.25">
      <c r="A81">
        <v>79</v>
      </c>
      <c r="B81">
        <v>0.12540593857747279</v>
      </c>
      <c r="C81">
        <v>8.6216582772012537E-2</v>
      </c>
      <c r="D81">
        <v>9.405445393310459E-2</v>
      </c>
      <c r="E81">
        <v>7.0540840449828446E-2</v>
      </c>
      <c r="F81">
        <v>9.405445393310459E-2</v>
      </c>
      <c r="G81">
        <v>7.0540840449828446E-2</v>
      </c>
      <c r="H81">
        <v>0.13324380973856484</v>
      </c>
      <c r="I81">
        <v>9.7973389513650616E-2</v>
      </c>
      <c r="J81">
        <v>0.10032475086197823</v>
      </c>
      <c r="K81">
        <v>6.7405691985391619E-2</v>
      </c>
      <c r="L81">
        <v>0.13324380973856484</v>
      </c>
      <c r="M81">
        <v>0.11835185453248995</v>
      </c>
      <c r="N81">
        <v>0.13324380973856484</v>
      </c>
      <c r="O81">
        <v>6.2702969288736393E-2</v>
      </c>
      <c r="P81">
        <v>8.8829206492376557E-3</v>
      </c>
      <c r="Q81">
        <v>5.2252474407280328E-3</v>
      </c>
      <c r="R81">
        <v>3.4486633108805016E-2</v>
      </c>
      <c r="S81">
        <v>1.9855940274766525E-2</v>
      </c>
      <c r="T81">
        <v>6.1135395056517987E-2</v>
      </c>
      <c r="U81">
        <v>3.5531682596950623E-2</v>
      </c>
      <c r="V81">
        <v>4.4414603246188279E-3</v>
      </c>
      <c r="W81">
        <v>2.6126237203640164E-3</v>
      </c>
      <c r="X81">
        <v>1.7243316554402508E-2</v>
      </c>
      <c r="Y81">
        <v>9.9279701373832623E-3</v>
      </c>
      <c r="Z81">
        <v>3.0567697528258993E-2</v>
      </c>
      <c r="AA81">
        <v>1.7765841298475311E-2</v>
      </c>
      <c r="AB81">
        <v>0.13861230358153931</v>
      </c>
      <c r="AC81">
        <v>7.9551409012013866E-2</v>
      </c>
      <c r="AD81">
        <v>0.23202494295170711</v>
      </c>
      <c r="AE81">
        <v>0.13258568168668977</v>
      </c>
      <c r="AF81">
        <v>0.23202494295170711</v>
      </c>
      <c r="AG81">
        <v>0.13258568168668977</v>
      </c>
      <c r="AH81">
        <v>0.23202494295170711</v>
      </c>
      <c r="AI81">
        <v>0.13258568168668977</v>
      </c>
      <c r="AJ81">
        <v>0.29229116190020243</v>
      </c>
      <c r="AK81">
        <v>0.11450581600214117</v>
      </c>
      <c r="AL81">
        <v>4.0981028884976844E-2</v>
      </c>
      <c r="AM81">
        <v>3.6159731369097212E-2</v>
      </c>
      <c r="AN81">
        <v>0.17477203495063651</v>
      </c>
      <c r="AO81">
        <v>0.12776438417081015</v>
      </c>
    </row>
    <row r="82" spans="1:41" x14ac:dyDescent="0.25">
      <c r="A82">
        <v>80</v>
      </c>
      <c r="B82">
        <v>8.6838776643323679E-2</v>
      </c>
      <c r="C82">
        <v>5.9701658942285026E-2</v>
      </c>
      <c r="D82">
        <v>6.5129082482492759E-2</v>
      </c>
      <c r="E82">
        <v>4.8846811861869566E-2</v>
      </c>
      <c r="F82">
        <v>6.5129082482492759E-2</v>
      </c>
      <c r="G82">
        <v>4.8846811861869566E-2</v>
      </c>
      <c r="H82">
        <v>9.2266200183531419E-2</v>
      </c>
      <c r="I82">
        <v>6.7842794252596622E-2</v>
      </c>
      <c r="J82">
        <v>6.9471021314658946E-2</v>
      </c>
      <c r="K82">
        <v>4.6675842445786472E-2</v>
      </c>
      <c r="L82">
        <v>9.2266200183531419E-2</v>
      </c>
      <c r="M82">
        <v>8.1954095457136722E-2</v>
      </c>
      <c r="N82">
        <v>9.2266200183531419E-2</v>
      </c>
      <c r="O82">
        <v>4.3419388321661839E-2</v>
      </c>
      <c r="P82">
        <v>6.1510800122354277E-3</v>
      </c>
      <c r="Q82">
        <v>3.6182823601384863E-3</v>
      </c>
      <c r="R82">
        <v>2.388066357691401E-2</v>
      </c>
      <c r="S82">
        <v>1.3749472968526249E-2</v>
      </c>
      <c r="T82">
        <v>4.2333903613620293E-2</v>
      </c>
      <c r="U82">
        <v>2.4604320048941711E-2</v>
      </c>
      <c r="V82">
        <v>3.0755400061177138E-3</v>
      </c>
      <c r="W82">
        <v>1.8091411800692432E-3</v>
      </c>
      <c r="X82">
        <v>1.1940331788457005E-2</v>
      </c>
      <c r="Y82">
        <v>6.8747364842631246E-3</v>
      </c>
      <c r="Z82">
        <v>2.1166951806810146E-2</v>
      </c>
      <c r="AA82">
        <v>1.2302160024470855E-2</v>
      </c>
      <c r="AB82">
        <v>0.13764188453452203</v>
      </c>
      <c r="AC82">
        <v>7.8994472863290907E-2</v>
      </c>
      <c r="AD82">
        <v>0.23040054585126515</v>
      </c>
      <c r="AE82">
        <v>0.13165745477215152</v>
      </c>
      <c r="AF82">
        <v>0.23040054585126515</v>
      </c>
      <c r="AG82">
        <v>0.13165745477215152</v>
      </c>
      <c r="AH82">
        <v>0.23040054585126515</v>
      </c>
      <c r="AI82">
        <v>0.13165745477215152</v>
      </c>
      <c r="AJ82">
        <v>0.29024484347497037</v>
      </c>
      <c r="AK82">
        <v>0.11370416548503995</v>
      </c>
      <c r="AL82">
        <v>4.0694122384119562E-2</v>
      </c>
      <c r="AM82">
        <v>3.5906578574223136E-2</v>
      </c>
      <c r="AN82">
        <v>0.17354846310874517</v>
      </c>
      <c r="AO82">
        <v>0.12686991096225508</v>
      </c>
    </row>
    <row r="83" spans="1:41" x14ac:dyDescent="0.25">
      <c r="A83">
        <v>81</v>
      </c>
      <c r="B83">
        <v>4.8333387216339181E-2</v>
      </c>
      <c r="C83">
        <v>3.3229203711233189E-2</v>
      </c>
      <c r="D83">
        <v>3.6250040412254388E-2</v>
      </c>
      <c r="E83">
        <v>2.7187530309190789E-2</v>
      </c>
      <c r="F83">
        <v>3.6250040412254388E-2</v>
      </c>
      <c r="G83">
        <v>2.7187530309190789E-2</v>
      </c>
      <c r="H83">
        <v>5.1354223917360386E-2</v>
      </c>
      <c r="I83">
        <v>3.7760458762764987E-2</v>
      </c>
      <c r="J83">
        <v>3.866670977307135E-2</v>
      </c>
      <c r="K83">
        <v>2.5979195628782308E-2</v>
      </c>
      <c r="L83">
        <v>5.1354223917360386E-2</v>
      </c>
      <c r="M83">
        <v>4.5614634185420104E-2</v>
      </c>
      <c r="N83">
        <v>5.1354223917360386E-2</v>
      </c>
      <c r="O83">
        <v>2.4166693608169591E-2</v>
      </c>
      <c r="P83">
        <v>3.4236149278240257E-3</v>
      </c>
      <c r="Q83">
        <v>2.0138911340141325E-3</v>
      </c>
      <c r="R83">
        <v>1.3291681484493275E-2</v>
      </c>
      <c r="S83">
        <v>7.6527863092537042E-3</v>
      </c>
      <c r="T83">
        <v>2.3562526267965352E-2</v>
      </c>
      <c r="U83">
        <v>1.3694459711296103E-2</v>
      </c>
      <c r="V83">
        <v>1.7118074639120128E-3</v>
      </c>
      <c r="W83">
        <v>1.0069455670070663E-3</v>
      </c>
      <c r="X83">
        <v>6.6458407422466375E-3</v>
      </c>
      <c r="Y83">
        <v>3.8263931546268521E-3</v>
      </c>
      <c r="Z83">
        <v>1.1781263133982676E-2</v>
      </c>
      <c r="AA83">
        <v>6.8472298556480514E-3</v>
      </c>
      <c r="AB83">
        <v>0.22996509019017244</v>
      </c>
      <c r="AC83">
        <v>0.13197996480479462</v>
      </c>
      <c r="AD83">
        <v>0.38494156401398433</v>
      </c>
      <c r="AE83">
        <v>0.21996660800799103</v>
      </c>
      <c r="AF83">
        <v>0.38494156401398433</v>
      </c>
      <c r="AG83">
        <v>0.21996660800799103</v>
      </c>
      <c r="AH83">
        <v>0.38494156401398433</v>
      </c>
      <c r="AI83">
        <v>0.21996660800799103</v>
      </c>
      <c r="AJ83">
        <v>0.48492638583579839</v>
      </c>
      <c r="AK83">
        <v>0.1899711614614468</v>
      </c>
      <c r="AL83">
        <v>6.7989678838833598E-2</v>
      </c>
      <c r="AM83">
        <v>5.9990893093088464E-2</v>
      </c>
      <c r="AN83">
        <v>0.28995598328326089</v>
      </c>
      <c r="AO83">
        <v>0.21196782226224589</v>
      </c>
    </row>
    <row r="84" spans="1:41" x14ac:dyDescent="0.25">
      <c r="A84">
        <v>82</v>
      </c>
      <c r="B84">
        <v>4.5637228554331222E-2</v>
      </c>
      <c r="C84">
        <v>3.1375594631102711E-2</v>
      </c>
      <c r="D84">
        <v>3.4227921415748416E-2</v>
      </c>
      <c r="E84">
        <v>2.5670941061811309E-2</v>
      </c>
      <c r="F84">
        <v>3.4227921415748416E-2</v>
      </c>
      <c r="G84">
        <v>2.5670941061811309E-2</v>
      </c>
      <c r="H84">
        <v>4.8489555338976927E-2</v>
      </c>
      <c r="I84">
        <v>3.5654084808071265E-2</v>
      </c>
      <c r="J84">
        <v>3.6509782843464976E-2</v>
      </c>
      <c r="K84">
        <v>2.4530010347953029E-2</v>
      </c>
      <c r="L84">
        <v>4.8489555338976927E-2</v>
      </c>
      <c r="M84">
        <v>4.3070134448150089E-2</v>
      </c>
      <c r="N84">
        <v>4.8489555338976927E-2</v>
      </c>
      <c r="O84">
        <v>2.2818614277165611E-2</v>
      </c>
      <c r="P84">
        <v>3.2326370225984617E-3</v>
      </c>
      <c r="Q84">
        <v>1.9015511897638006E-3</v>
      </c>
      <c r="R84">
        <v>1.2550237852441085E-2</v>
      </c>
      <c r="S84">
        <v>7.2258945211024425E-3</v>
      </c>
      <c r="T84">
        <v>2.2248148920236469E-2</v>
      </c>
      <c r="U84">
        <v>1.2930548090393847E-2</v>
      </c>
      <c r="V84">
        <v>1.6163185112992309E-3</v>
      </c>
      <c r="W84">
        <v>9.5077559488190031E-4</v>
      </c>
      <c r="X84">
        <v>6.2751189262205426E-3</v>
      </c>
      <c r="Y84">
        <v>3.6129472605512213E-3</v>
      </c>
      <c r="Z84">
        <v>1.1124074460118235E-2</v>
      </c>
      <c r="AA84">
        <v>6.4652740451969235E-3</v>
      </c>
      <c r="AB84">
        <v>0.22996509019017244</v>
      </c>
      <c r="AC84">
        <v>0.13197996480479462</v>
      </c>
      <c r="AD84">
        <v>0.38494156401398433</v>
      </c>
      <c r="AE84">
        <v>0.21996660800799103</v>
      </c>
      <c r="AF84">
        <v>0.38494156401398433</v>
      </c>
      <c r="AG84">
        <v>0.21996660800799103</v>
      </c>
      <c r="AH84">
        <v>0.38494156401398433</v>
      </c>
      <c r="AI84">
        <v>0.21996660800799103</v>
      </c>
      <c r="AJ84">
        <v>0.48492638583579839</v>
      </c>
      <c r="AK84">
        <v>0.1899711614614468</v>
      </c>
      <c r="AL84">
        <v>6.7989678838833598E-2</v>
      </c>
      <c r="AM84">
        <v>5.9990893093088464E-2</v>
      </c>
      <c r="AN84">
        <v>0.28995598328326089</v>
      </c>
      <c r="AO84">
        <v>0.21196782226224589</v>
      </c>
    </row>
    <row r="85" spans="1:41" x14ac:dyDescent="0.25">
      <c r="A85">
        <v>83</v>
      </c>
      <c r="B85">
        <v>4.3926943398611959E-2</v>
      </c>
      <c r="C85">
        <v>3.0199773586545721E-2</v>
      </c>
      <c r="D85">
        <v>3.2945207548958966E-2</v>
      </c>
      <c r="E85">
        <v>2.4708905661719224E-2</v>
      </c>
      <c r="F85">
        <v>3.2945207548958966E-2</v>
      </c>
      <c r="G85">
        <v>2.4708905661719224E-2</v>
      </c>
      <c r="H85">
        <v>4.6672377361025211E-2</v>
      </c>
      <c r="I85">
        <v>3.4317924530165592E-2</v>
      </c>
      <c r="J85">
        <v>3.5141554718889564E-2</v>
      </c>
      <c r="K85">
        <v>2.3610732076753925E-2</v>
      </c>
      <c r="L85">
        <v>4.6672377361025211E-2</v>
      </c>
      <c r="M85">
        <v>4.1456052832440034E-2</v>
      </c>
      <c r="N85">
        <v>4.6672377361025211E-2</v>
      </c>
      <c r="O85">
        <v>2.1963471699305979E-2</v>
      </c>
      <c r="P85">
        <v>3.1114918240683471E-3</v>
      </c>
      <c r="Q85">
        <v>1.8302893082754981E-3</v>
      </c>
      <c r="R85">
        <v>1.2079909434618287E-2</v>
      </c>
      <c r="S85">
        <v>6.9550993714468934E-3</v>
      </c>
      <c r="T85">
        <v>2.141438490682333E-2</v>
      </c>
      <c r="U85">
        <v>1.2445967296273388E-2</v>
      </c>
      <c r="V85">
        <v>1.5557459120341735E-3</v>
      </c>
      <c r="W85">
        <v>9.1514465413774907E-4</v>
      </c>
      <c r="X85">
        <v>6.0399547173091437E-3</v>
      </c>
      <c r="Y85">
        <v>3.4775496857234467E-3</v>
      </c>
      <c r="Z85">
        <v>1.0707192453411665E-2</v>
      </c>
      <c r="AA85">
        <v>6.2229836481366941E-3</v>
      </c>
      <c r="AB85">
        <v>0.22996509019017244</v>
      </c>
      <c r="AC85">
        <v>0.13197996480479462</v>
      </c>
      <c r="AD85">
        <v>0.38494156401398433</v>
      </c>
      <c r="AE85">
        <v>0.21996660800799103</v>
      </c>
      <c r="AF85">
        <v>0.38494156401398433</v>
      </c>
      <c r="AG85">
        <v>0.21996660800799103</v>
      </c>
      <c r="AH85">
        <v>0.38494156401398433</v>
      </c>
      <c r="AI85">
        <v>0.21996660800799103</v>
      </c>
      <c r="AJ85">
        <v>0.48492638583579839</v>
      </c>
      <c r="AK85">
        <v>0.1899711614614468</v>
      </c>
      <c r="AL85">
        <v>6.7989678838833598E-2</v>
      </c>
      <c r="AM85">
        <v>5.9990893093088464E-2</v>
      </c>
      <c r="AN85">
        <v>0.28995598328326089</v>
      </c>
      <c r="AO85">
        <v>0.21196782226224589</v>
      </c>
    </row>
    <row r="86" spans="1:41" x14ac:dyDescent="0.25">
      <c r="A86">
        <v>84</v>
      </c>
      <c r="B86">
        <v>4.1588111170739829E-2</v>
      </c>
      <c r="C86">
        <v>2.8591826429883629E-2</v>
      </c>
      <c r="D86">
        <v>3.1191083378054867E-2</v>
      </c>
      <c r="E86">
        <v>2.3393312533541152E-2</v>
      </c>
      <c r="F86">
        <v>3.1191083378054867E-2</v>
      </c>
      <c r="G86">
        <v>2.3393312533541152E-2</v>
      </c>
      <c r="H86">
        <v>4.4187368118911066E-2</v>
      </c>
      <c r="I86">
        <v>3.2490711852140489E-2</v>
      </c>
      <c r="J86">
        <v>3.327048893659186E-2</v>
      </c>
      <c r="K86">
        <v>2.2353609754272655E-2</v>
      </c>
      <c r="L86">
        <v>4.4187368118911066E-2</v>
      </c>
      <c r="M86">
        <v>3.9248779917385707E-2</v>
      </c>
      <c r="N86">
        <v>4.4187368118911066E-2</v>
      </c>
      <c r="O86">
        <v>2.0794055585369915E-2</v>
      </c>
      <c r="P86">
        <v>2.9458245412607377E-3</v>
      </c>
      <c r="Q86">
        <v>1.7328379654474927E-3</v>
      </c>
      <c r="R86">
        <v>1.1436730571953451E-2</v>
      </c>
      <c r="S86">
        <v>6.5847842687004722E-3</v>
      </c>
      <c r="T86">
        <v>2.0274204195735664E-2</v>
      </c>
      <c r="U86">
        <v>1.1783298165042951E-2</v>
      </c>
      <c r="V86">
        <v>1.4729122706303689E-3</v>
      </c>
      <c r="W86">
        <v>8.6641898272374633E-4</v>
      </c>
      <c r="X86">
        <v>5.7183652859767254E-3</v>
      </c>
      <c r="Y86">
        <v>3.2923921343502361E-3</v>
      </c>
      <c r="Z86">
        <v>1.0137102097867832E-2</v>
      </c>
      <c r="AA86">
        <v>5.8916490825214754E-3</v>
      </c>
      <c r="AB86">
        <v>0.22996509019017244</v>
      </c>
      <c r="AC86">
        <v>0.13197996480479462</v>
      </c>
      <c r="AD86">
        <v>0.38494156401398433</v>
      </c>
      <c r="AE86">
        <v>0.21996660800799103</v>
      </c>
      <c r="AF86">
        <v>0.38494156401398433</v>
      </c>
      <c r="AG86">
        <v>0.21996660800799103</v>
      </c>
      <c r="AH86">
        <v>0.38494156401398433</v>
      </c>
      <c r="AI86">
        <v>0.21996660800799103</v>
      </c>
      <c r="AJ86">
        <v>0.48492638583579839</v>
      </c>
      <c r="AK86">
        <v>0.1899711614614468</v>
      </c>
      <c r="AL86">
        <v>6.7989678838833598E-2</v>
      </c>
      <c r="AM86">
        <v>5.9990893093088464E-2</v>
      </c>
      <c r="AN86">
        <v>0.28995598328326089</v>
      </c>
      <c r="AO86">
        <v>0.21196782226224589</v>
      </c>
    </row>
    <row r="87" spans="1:41" x14ac:dyDescent="0.25">
      <c r="A87">
        <v>85</v>
      </c>
      <c r="B87">
        <v>3.9751561509145682E-2</v>
      </c>
      <c r="C87">
        <v>2.7329198537537656E-2</v>
      </c>
      <c r="D87">
        <v>2.981367113185926E-2</v>
      </c>
      <c r="E87">
        <v>2.2360253348894445E-2</v>
      </c>
      <c r="F87">
        <v>2.981367113185926E-2</v>
      </c>
      <c r="G87">
        <v>2.2360253348894445E-2</v>
      </c>
      <c r="H87">
        <v>4.2236034103467289E-2</v>
      </c>
      <c r="I87">
        <v>3.1055907429020063E-2</v>
      </c>
      <c r="J87">
        <v>3.1801249207316543E-2</v>
      </c>
      <c r="K87">
        <v>2.1366464311165803E-2</v>
      </c>
      <c r="L87">
        <v>4.2236034103467289E-2</v>
      </c>
      <c r="M87">
        <v>3.7515536174256237E-2</v>
      </c>
      <c r="N87">
        <v>4.2236034103467289E-2</v>
      </c>
      <c r="O87">
        <v>1.9875780754572841E-2</v>
      </c>
      <c r="P87">
        <v>2.8157356068978191E-3</v>
      </c>
      <c r="Q87">
        <v>1.6563150628810699E-3</v>
      </c>
      <c r="R87">
        <v>1.0931679415015062E-2</v>
      </c>
      <c r="S87">
        <v>6.2939972389480662E-3</v>
      </c>
      <c r="T87">
        <v>1.937888623570852E-2</v>
      </c>
      <c r="U87">
        <v>1.1262942427591276E-2</v>
      </c>
      <c r="V87">
        <v>1.4078678034489095E-3</v>
      </c>
      <c r="W87">
        <v>8.2815753144053496E-4</v>
      </c>
      <c r="X87">
        <v>5.465839707507531E-3</v>
      </c>
      <c r="Y87">
        <v>3.1469986194740331E-3</v>
      </c>
      <c r="Z87">
        <v>9.68944311785426E-3</v>
      </c>
      <c r="AA87">
        <v>5.6314712137956382E-3</v>
      </c>
      <c r="AB87">
        <v>0.21959913188989699</v>
      </c>
      <c r="AC87">
        <v>0.12603080612811479</v>
      </c>
      <c r="AD87">
        <v>0.36758985120700144</v>
      </c>
      <c r="AE87">
        <v>0.21005134354685798</v>
      </c>
      <c r="AF87">
        <v>0.36758985120700144</v>
      </c>
      <c r="AG87">
        <v>0.21005134354685798</v>
      </c>
      <c r="AH87">
        <v>0.36758985120700144</v>
      </c>
      <c r="AI87">
        <v>0.21005134354685798</v>
      </c>
      <c r="AJ87">
        <v>0.46306773463739143</v>
      </c>
      <c r="AK87">
        <v>0.18140797851774099</v>
      </c>
      <c r="AL87">
        <v>6.4924960732665196E-2</v>
      </c>
      <c r="AM87">
        <v>5.7286730058233988E-2</v>
      </c>
      <c r="AN87">
        <v>0.27688586194813092</v>
      </c>
      <c r="AO87">
        <v>0.20241311287242678</v>
      </c>
    </row>
    <row r="88" spans="1:41" x14ac:dyDescent="0.25">
      <c r="A88">
        <v>86</v>
      </c>
      <c r="B88">
        <v>3.8751253614103878E-2</v>
      </c>
      <c r="C88">
        <v>2.6641486859696417E-2</v>
      </c>
      <c r="D88">
        <v>2.9063440210577909E-2</v>
      </c>
      <c r="E88">
        <v>2.1797580157933431E-2</v>
      </c>
      <c r="F88">
        <v>2.9063440210577909E-2</v>
      </c>
      <c r="G88">
        <v>2.1797580157933431E-2</v>
      </c>
      <c r="H88">
        <v>4.1173206964985373E-2</v>
      </c>
      <c r="I88">
        <v>3.0274416886018656E-2</v>
      </c>
      <c r="J88">
        <v>3.1001002891283106E-2</v>
      </c>
      <c r="K88">
        <v>2.0828798817580835E-2</v>
      </c>
      <c r="L88">
        <v>4.1173206964985373E-2</v>
      </c>
      <c r="M88">
        <v>3.6571495598310536E-2</v>
      </c>
      <c r="N88">
        <v>4.1173206964985373E-2</v>
      </c>
      <c r="O88">
        <v>1.9375626807051939E-2</v>
      </c>
      <c r="P88">
        <v>2.7448804643323585E-3</v>
      </c>
      <c r="Q88">
        <v>1.6146355672543283E-3</v>
      </c>
      <c r="R88">
        <v>1.0656594743878567E-2</v>
      </c>
      <c r="S88">
        <v>6.1356151555664474E-3</v>
      </c>
      <c r="T88">
        <v>1.8891236136875642E-2</v>
      </c>
      <c r="U88">
        <v>1.0979521857329434E-2</v>
      </c>
      <c r="V88">
        <v>1.3724402321661792E-3</v>
      </c>
      <c r="W88">
        <v>8.0731778362716413E-4</v>
      </c>
      <c r="X88">
        <v>5.3282973719392833E-3</v>
      </c>
      <c r="Y88">
        <v>3.0678075777832237E-3</v>
      </c>
      <c r="Z88">
        <v>9.4456180684378208E-3</v>
      </c>
      <c r="AA88">
        <v>5.489760928664717E-3</v>
      </c>
      <c r="AB88">
        <v>0.23</v>
      </c>
      <c r="AC88">
        <v>0.13200000000000001</v>
      </c>
      <c r="AD88">
        <v>0.38500000000000001</v>
      </c>
      <c r="AE88">
        <v>0.22</v>
      </c>
      <c r="AF88">
        <v>0.38500000000000001</v>
      </c>
      <c r="AG88">
        <v>0.22</v>
      </c>
      <c r="AH88">
        <v>0.38500000000000001</v>
      </c>
      <c r="AI88">
        <v>0.22</v>
      </c>
      <c r="AJ88">
        <v>0.48499999999999999</v>
      </c>
      <c r="AK88">
        <v>0.19</v>
      </c>
      <c r="AL88">
        <v>6.8000000000000005E-2</v>
      </c>
      <c r="AM88">
        <v>0.06</v>
      </c>
      <c r="AN88">
        <v>0.28999999999999998</v>
      </c>
      <c r="AO88">
        <v>0.21199999999999999</v>
      </c>
    </row>
    <row r="89" spans="1:41" x14ac:dyDescent="0.25">
      <c r="A89">
        <v>87</v>
      </c>
      <c r="B89">
        <v>4.1173342775510581E-2</v>
      </c>
      <c r="C89">
        <v>2.8306673158163525E-2</v>
      </c>
      <c r="D89">
        <v>3.0880007081632934E-2</v>
      </c>
      <c r="E89">
        <v>2.3160005311224703E-2</v>
      </c>
      <c r="F89">
        <v>3.0880007081632934E-2</v>
      </c>
      <c r="G89">
        <v>2.3160005311224703E-2</v>
      </c>
      <c r="H89">
        <v>4.3746676698979997E-2</v>
      </c>
      <c r="I89">
        <v>3.2166674043367642E-2</v>
      </c>
      <c r="J89">
        <v>3.2938674220408463E-2</v>
      </c>
      <c r="K89">
        <v>2.2130671741836937E-2</v>
      </c>
      <c r="L89">
        <v>4.3746676698979997E-2</v>
      </c>
      <c r="M89">
        <v>3.885734224438811E-2</v>
      </c>
      <c r="N89">
        <v>4.3746676698979997E-2</v>
      </c>
      <c r="O89">
        <v>2.0586671387755291E-2</v>
      </c>
      <c r="P89">
        <v>2.916445113265333E-3</v>
      </c>
      <c r="Q89">
        <v>1.7155559489796075E-3</v>
      </c>
      <c r="R89">
        <v>1.132266926326541E-2</v>
      </c>
      <c r="S89">
        <v>6.5191126061225086E-3</v>
      </c>
      <c r="T89">
        <v>2.0072004603061407E-2</v>
      </c>
      <c r="U89">
        <v>1.1665780453061332E-2</v>
      </c>
      <c r="V89">
        <v>1.4582225566326665E-3</v>
      </c>
      <c r="W89">
        <v>8.5777797448980374E-4</v>
      </c>
      <c r="X89">
        <v>5.661334631632705E-3</v>
      </c>
      <c r="Y89">
        <v>3.2595563030612543E-3</v>
      </c>
      <c r="Z89">
        <v>1.0036002301530704E-2</v>
      </c>
      <c r="AA89">
        <v>5.8328902265306661E-3</v>
      </c>
      <c r="AB89">
        <v>0.22996509019017244</v>
      </c>
      <c r="AC89">
        <v>0.13197996480479462</v>
      </c>
      <c r="AD89">
        <v>0.38494156401398433</v>
      </c>
      <c r="AE89">
        <v>0.21996660800799103</v>
      </c>
      <c r="AF89">
        <v>0.38494156401398433</v>
      </c>
      <c r="AG89">
        <v>0.21996660800799103</v>
      </c>
      <c r="AH89">
        <v>0.38494156401398433</v>
      </c>
      <c r="AI89">
        <v>0.21996660800799103</v>
      </c>
      <c r="AJ89">
        <v>0.48492638583579839</v>
      </c>
      <c r="AK89">
        <v>0.1899711614614468</v>
      </c>
      <c r="AL89">
        <v>6.7989678838833598E-2</v>
      </c>
      <c r="AM89">
        <v>5.9990893093088464E-2</v>
      </c>
      <c r="AN89">
        <v>0.28995598328326089</v>
      </c>
      <c r="AO89">
        <v>0.21196782226224589</v>
      </c>
    </row>
    <row r="90" spans="1:41" x14ac:dyDescent="0.25">
      <c r="A90">
        <v>88</v>
      </c>
      <c r="B90">
        <v>5.0835672645116604E-2</v>
      </c>
      <c r="C90">
        <v>3.4949524943517662E-2</v>
      </c>
      <c r="D90">
        <v>3.8126754483837448E-2</v>
      </c>
      <c r="E90">
        <v>2.8595065862878088E-2</v>
      </c>
      <c r="F90">
        <v>3.8126754483837448E-2</v>
      </c>
      <c r="G90">
        <v>2.8595065862878088E-2</v>
      </c>
      <c r="H90">
        <v>5.401290218543639E-2</v>
      </c>
      <c r="I90">
        <v>3.9715369253997344E-2</v>
      </c>
      <c r="J90">
        <v>4.0668538116093285E-2</v>
      </c>
      <c r="K90">
        <v>2.7324174046750169E-2</v>
      </c>
      <c r="L90">
        <v>5.401290218543639E-2</v>
      </c>
      <c r="M90">
        <v>4.797616605882879E-2</v>
      </c>
      <c r="N90">
        <v>5.401290218543639E-2</v>
      </c>
      <c r="O90">
        <v>2.5417836322558302E-2</v>
      </c>
      <c r="P90">
        <v>3.6008601456957593E-3</v>
      </c>
      <c r="Q90">
        <v>2.1181530268798584E-3</v>
      </c>
      <c r="R90">
        <v>1.3979809977407064E-2</v>
      </c>
      <c r="S90">
        <v>8.0489815021434624E-3</v>
      </c>
      <c r="T90">
        <v>2.4782390414494343E-2</v>
      </c>
      <c r="U90">
        <v>1.4403440582783037E-2</v>
      </c>
      <c r="V90">
        <v>1.8004300728478796E-3</v>
      </c>
      <c r="W90">
        <v>1.0590765134399292E-3</v>
      </c>
      <c r="X90">
        <v>6.9899049887035321E-3</v>
      </c>
      <c r="Y90">
        <v>4.0244907510717312E-3</v>
      </c>
      <c r="Z90">
        <v>1.2391195207247171E-2</v>
      </c>
      <c r="AA90">
        <v>7.2017202913915185E-3</v>
      </c>
      <c r="AB90">
        <v>0.22996509019017244</v>
      </c>
      <c r="AC90">
        <v>0.13197996480479462</v>
      </c>
      <c r="AD90">
        <v>0.38494156401398433</v>
      </c>
      <c r="AE90">
        <v>0.21996660800799103</v>
      </c>
      <c r="AF90">
        <v>0.38494156401398433</v>
      </c>
      <c r="AG90">
        <v>0.21996660800799103</v>
      </c>
      <c r="AH90">
        <v>0.38494156401398433</v>
      </c>
      <c r="AI90">
        <v>0.21996660800799103</v>
      </c>
      <c r="AJ90">
        <v>0.48492638583579839</v>
      </c>
      <c r="AK90">
        <v>0.1899711614614468</v>
      </c>
      <c r="AL90">
        <v>6.7989678838833598E-2</v>
      </c>
      <c r="AM90">
        <v>5.9990893093088464E-2</v>
      </c>
      <c r="AN90">
        <v>0.28995598328326089</v>
      </c>
      <c r="AO90">
        <v>0.21196782226224589</v>
      </c>
    </row>
    <row r="91" spans="1:41" x14ac:dyDescent="0.25">
      <c r="A91">
        <v>89</v>
      </c>
      <c r="B91">
        <v>6.8889366836043617E-2</v>
      </c>
      <c r="C91">
        <v>4.7361439699779989E-2</v>
      </c>
      <c r="D91">
        <v>5.1667025127032709E-2</v>
      </c>
      <c r="E91">
        <v>3.8750268845274535E-2</v>
      </c>
      <c r="F91">
        <v>5.1667025127032709E-2</v>
      </c>
      <c r="G91">
        <v>3.8750268845274535E-2</v>
      </c>
      <c r="H91">
        <v>7.3194952263296351E-2</v>
      </c>
      <c r="I91">
        <v>5.3819817840659076E-2</v>
      </c>
      <c r="J91">
        <v>5.5111493468834892E-2</v>
      </c>
      <c r="K91">
        <v>3.702803467437344E-2</v>
      </c>
      <c r="L91">
        <v>7.3194952263296351E-2</v>
      </c>
      <c r="M91">
        <v>6.5014339951516162E-2</v>
      </c>
      <c r="N91">
        <v>7.3194952263296351E-2</v>
      </c>
      <c r="O91">
        <v>3.4444683418021808E-2</v>
      </c>
      <c r="P91">
        <v>4.8796634842197565E-3</v>
      </c>
      <c r="Q91">
        <v>2.8703902848351507E-3</v>
      </c>
      <c r="R91">
        <v>1.8944575879911992E-2</v>
      </c>
      <c r="S91">
        <v>1.0907483082373572E-2</v>
      </c>
      <c r="T91">
        <v>3.3583566332571264E-2</v>
      </c>
      <c r="U91">
        <v>1.9518653936879026E-2</v>
      </c>
      <c r="V91">
        <v>2.4398317421098783E-3</v>
      </c>
      <c r="W91">
        <v>1.4351951424175753E-3</v>
      </c>
      <c r="X91">
        <v>9.4722879399559961E-3</v>
      </c>
      <c r="Y91">
        <v>5.4537415411867862E-3</v>
      </c>
      <c r="Z91">
        <v>1.6791783166285632E-2</v>
      </c>
      <c r="AA91">
        <v>9.7593269684395131E-3</v>
      </c>
      <c r="AB91">
        <v>0.22996509019017244</v>
      </c>
      <c r="AC91">
        <v>0.13197996480479462</v>
      </c>
      <c r="AD91">
        <v>0.38494156401398433</v>
      </c>
      <c r="AE91">
        <v>0.21996660800799103</v>
      </c>
      <c r="AF91">
        <v>0.38494156401398433</v>
      </c>
      <c r="AG91">
        <v>0.21996660800799103</v>
      </c>
      <c r="AH91">
        <v>0.38494156401398433</v>
      </c>
      <c r="AI91">
        <v>0.21996660800799103</v>
      </c>
      <c r="AJ91">
        <v>0.48492638583579839</v>
      </c>
      <c r="AK91">
        <v>0.1899711614614468</v>
      </c>
      <c r="AL91">
        <v>6.7989678838833598E-2</v>
      </c>
      <c r="AM91">
        <v>5.9990893093088464E-2</v>
      </c>
      <c r="AN91">
        <v>0.28995598328326089</v>
      </c>
      <c r="AO91">
        <v>0.21196782226224589</v>
      </c>
    </row>
    <row r="92" spans="1:41" x14ac:dyDescent="0.25">
      <c r="A92">
        <v>90</v>
      </c>
      <c r="B92">
        <v>8.0884158569837258E-2</v>
      </c>
      <c r="C92">
        <v>5.5607859016763114E-2</v>
      </c>
      <c r="D92">
        <v>6.066311892737794E-2</v>
      </c>
      <c r="E92">
        <v>4.5497339195533455E-2</v>
      </c>
      <c r="F92">
        <v>6.066311892737794E-2</v>
      </c>
      <c r="G92">
        <v>4.5497339195533455E-2</v>
      </c>
      <c r="H92">
        <v>8.5939418480452098E-2</v>
      </c>
      <c r="I92">
        <v>6.319074888268536E-2</v>
      </c>
      <c r="J92">
        <v>6.4707326855869815E-2</v>
      </c>
      <c r="K92">
        <v>4.3475235231287525E-2</v>
      </c>
      <c r="L92">
        <v>8.5939418480452098E-2</v>
      </c>
      <c r="M92">
        <v>7.6334424650283908E-2</v>
      </c>
      <c r="N92">
        <v>8.5939418480452098E-2</v>
      </c>
      <c r="O92">
        <v>4.0442079284918629E-2</v>
      </c>
      <c r="P92">
        <v>5.7292945653634733E-3</v>
      </c>
      <c r="Q92">
        <v>3.3701732737432188E-3</v>
      </c>
      <c r="R92">
        <v>2.2243143606705245E-2</v>
      </c>
      <c r="S92">
        <v>1.2806658440224232E-2</v>
      </c>
      <c r="T92">
        <v>3.9431027302795664E-2</v>
      </c>
      <c r="U92">
        <v>2.2917178261453893E-2</v>
      </c>
      <c r="V92">
        <v>2.8646472826817366E-3</v>
      </c>
      <c r="W92">
        <v>1.6850866368716094E-3</v>
      </c>
      <c r="X92">
        <v>1.1121571803352623E-2</v>
      </c>
      <c r="Y92">
        <v>6.4033292201121162E-3</v>
      </c>
      <c r="Z92">
        <v>1.9715513651397832E-2</v>
      </c>
      <c r="AA92">
        <v>1.1458589130726947E-2</v>
      </c>
      <c r="AB92">
        <v>0.16152424261860587</v>
      </c>
      <c r="AC92">
        <v>9.2700869676765107E-2</v>
      </c>
      <c r="AD92">
        <v>0.27037753655723157</v>
      </c>
      <c r="AE92">
        <v>0.15450144946127517</v>
      </c>
      <c r="AF92">
        <v>0.27037753655723157</v>
      </c>
      <c r="AG92">
        <v>0.15450144946127517</v>
      </c>
      <c r="AH92">
        <v>0.27037753655723157</v>
      </c>
      <c r="AI92">
        <v>0.15450144946127517</v>
      </c>
      <c r="AJ92">
        <v>0.34060546813053844</v>
      </c>
      <c r="AK92">
        <v>0.13343306998928312</v>
      </c>
      <c r="AL92">
        <v>4.7754993469848697E-2</v>
      </c>
      <c r="AM92">
        <v>4.2136758943984137E-2</v>
      </c>
      <c r="AN92">
        <v>0.20366100156259001</v>
      </c>
      <c r="AO92">
        <v>0.14888321493541062</v>
      </c>
    </row>
    <row r="93" spans="1:41" x14ac:dyDescent="0.25">
      <c r="A93">
        <v>91</v>
      </c>
      <c r="B93">
        <v>8.0146975528901113E-2</v>
      </c>
      <c r="C93">
        <v>5.5101045676119509E-2</v>
      </c>
      <c r="D93">
        <v>6.0110231646675824E-2</v>
      </c>
      <c r="E93">
        <v>4.5082673735006872E-2</v>
      </c>
      <c r="F93">
        <v>6.0110231646675824E-2</v>
      </c>
      <c r="G93">
        <v>4.5082673735006872E-2</v>
      </c>
      <c r="H93">
        <v>8.5156161499457428E-2</v>
      </c>
      <c r="I93">
        <v>6.2614824631953989E-2</v>
      </c>
      <c r="J93">
        <v>6.4117580423120879E-2</v>
      </c>
      <c r="K93">
        <v>4.3078999346784344E-2</v>
      </c>
      <c r="L93">
        <v>8.5156161499457428E-2</v>
      </c>
      <c r="M93">
        <v>7.5638708155400414E-2</v>
      </c>
      <c r="N93">
        <v>8.5156161499457428E-2</v>
      </c>
      <c r="O93">
        <v>4.0073487764450556E-2</v>
      </c>
      <c r="P93">
        <v>5.677077433297162E-3</v>
      </c>
      <c r="Q93">
        <v>3.3394573137042124E-3</v>
      </c>
      <c r="R93">
        <v>2.2040418270447802E-2</v>
      </c>
      <c r="S93">
        <v>1.2689937792076007E-2</v>
      </c>
      <c r="T93">
        <v>3.9071650570339289E-2</v>
      </c>
      <c r="U93">
        <v>2.2708309733188648E-2</v>
      </c>
      <c r="V93">
        <v>2.838538716648581E-3</v>
      </c>
      <c r="W93">
        <v>1.6697286568521062E-3</v>
      </c>
      <c r="X93">
        <v>1.1020209135223901E-2</v>
      </c>
      <c r="Y93">
        <v>6.3449688960380037E-3</v>
      </c>
      <c r="Z93">
        <v>1.9535825285169645E-2</v>
      </c>
      <c r="AA93">
        <v>1.1354154866594324E-2</v>
      </c>
      <c r="AB93">
        <v>0.15934422018209027</v>
      </c>
      <c r="AC93">
        <v>9.1449726365373546E-2</v>
      </c>
      <c r="AD93">
        <v>0.26672836856567284</v>
      </c>
      <c r="AE93">
        <v>0.15241621060895591</v>
      </c>
      <c r="AF93">
        <v>0.26672836856567284</v>
      </c>
      <c r="AG93">
        <v>0.15241621060895591</v>
      </c>
      <c r="AH93">
        <v>0.26672836856567284</v>
      </c>
      <c r="AI93">
        <v>0.15241621060895591</v>
      </c>
      <c r="AJ93">
        <v>0.33600846429701642</v>
      </c>
      <c r="AK93">
        <v>0.13163218188955284</v>
      </c>
      <c r="AL93">
        <v>4.7110465097313647E-2</v>
      </c>
      <c r="AM93">
        <v>4.1568057438806157E-2</v>
      </c>
      <c r="AN93">
        <v>0.20091227762089642</v>
      </c>
      <c r="AO93">
        <v>0.14687380295044841</v>
      </c>
    </row>
    <row r="94" spans="1:41" x14ac:dyDescent="0.25">
      <c r="A94">
        <v>92</v>
      </c>
      <c r="B94">
        <v>7.4076842079548982E-2</v>
      </c>
      <c r="C94">
        <v>5.0927828929689924E-2</v>
      </c>
      <c r="D94">
        <v>5.555763155966173E-2</v>
      </c>
      <c r="E94">
        <v>4.1668223669746297E-2</v>
      </c>
      <c r="F94">
        <v>5.555763155966173E-2</v>
      </c>
      <c r="G94">
        <v>4.1668223669746297E-2</v>
      </c>
      <c r="H94">
        <v>7.8706644709520795E-2</v>
      </c>
      <c r="I94">
        <v>5.7872532874647636E-2</v>
      </c>
      <c r="J94">
        <v>5.926147366363918E-2</v>
      </c>
      <c r="K94">
        <v>3.9816302617757572E-2</v>
      </c>
      <c r="L94">
        <v>7.8706644709520795E-2</v>
      </c>
      <c r="M94">
        <v>6.9910019712574337E-2</v>
      </c>
      <c r="N94">
        <v>7.8706644709520795E-2</v>
      </c>
      <c r="O94">
        <v>3.7038421039774491E-2</v>
      </c>
      <c r="P94">
        <v>5.2471096473013859E-3</v>
      </c>
      <c r="Q94">
        <v>3.0865350866478738E-3</v>
      </c>
      <c r="R94">
        <v>2.0371131571875967E-2</v>
      </c>
      <c r="S94">
        <v>1.1728833329261921E-2</v>
      </c>
      <c r="T94">
        <v>3.6112460513780122E-2</v>
      </c>
      <c r="U94">
        <v>2.0988438589205544E-2</v>
      </c>
      <c r="V94">
        <v>2.623554823650693E-3</v>
      </c>
      <c r="W94">
        <v>1.5432675433239369E-3</v>
      </c>
      <c r="X94">
        <v>1.0185565785937984E-2</v>
      </c>
      <c r="Y94">
        <v>5.8644166646309604E-3</v>
      </c>
      <c r="Z94">
        <v>1.8056230256890061E-2</v>
      </c>
      <c r="AA94">
        <v>1.0494219294602772E-2</v>
      </c>
      <c r="AB94">
        <v>0.15934422018209027</v>
      </c>
      <c r="AC94">
        <v>9.1449726365373546E-2</v>
      </c>
      <c r="AD94">
        <v>0.26672836856567284</v>
      </c>
      <c r="AE94">
        <v>0.15241621060895591</v>
      </c>
      <c r="AF94">
        <v>0.26672836856567284</v>
      </c>
      <c r="AG94">
        <v>0.15241621060895591</v>
      </c>
      <c r="AH94">
        <v>0.26672836856567284</v>
      </c>
      <c r="AI94">
        <v>0.15241621060895591</v>
      </c>
      <c r="AJ94">
        <v>0.33600846429701642</v>
      </c>
      <c r="AK94">
        <v>0.13163218188955284</v>
      </c>
      <c r="AL94">
        <v>4.7110465097313647E-2</v>
      </c>
      <c r="AM94">
        <v>4.1568057438806157E-2</v>
      </c>
      <c r="AN94">
        <v>0.20091227762089642</v>
      </c>
      <c r="AO94">
        <v>0.14687380295044841</v>
      </c>
    </row>
    <row r="95" spans="1:41" x14ac:dyDescent="0.25">
      <c r="A95">
        <v>93</v>
      </c>
      <c r="B95">
        <v>6.7111139832332231E-2</v>
      </c>
      <c r="C95">
        <v>4.6138908634728408E-2</v>
      </c>
      <c r="D95">
        <v>5.033335487424917E-2</v>
      </c>
      <c r="E95">
        <v>3.7750016155686877E-2</v>
      </c>
      <c r="F95">
        <v>5.033335487424917E-2</v>
      </c>
      <c r="G95">
        <v>3.7750016155686877E-2</v>
      </c>
      <c r="H95">
        <v>7.1305586071853E-2</v>
      </c>
      <c r="I95">
        <v>5.2430577994009554E-2</v>
      </c>
      <c r="J95">
        <v>5.3688911865865788E-2</v>
      </c>
      <c r="K95">
        <v>3.6072237659878569E-2</v>
      </c>
      <c r="L95">
        <v>7.1305586071853E-2</v>
      </c>
      <c r="M95">
        <v>6.3336138216763538E-2</v>
      </c>
      <c r="N95">
        <v>7.1305586071853E-2</v>
      </c>
      <c r="O95">
        <v>3.3555569916166116E-2</v>
      </c>
      <c r="P95">
        <v>4.7537057381235332E-3</v>
      </c>
      <c r="Q95">
        <v>2.7962974930138425E-3</v>
      </c>
      <c r="R95">
        <v>1.8455563453891363E-2</v>
      </c>
      <c r="S95">
        <v>1.0625930473452602E-2</v>
      </c>
      <c r="T95">
        <v>3.2716680668261965E-2</v>
      </c>
      <c r="U95">
        <v>1.9014822952494133E-2</v>
      </c>
      <c r="V95">
        <v>2.3768528690617666E-3</v>
      </c>
      <c r="W95">
        <v>1.3981487465069213E-3</v>
      </c>
      <c r="X95">
        <v>9.2277817269456816E-3</v>
      </c>
      <c r="Y95">
        <v>5.3129652367263011E-3</v>
      </c>
      <c r="Z95">
        <v>1.6358340334130982E-2</v>
      </c>
      <c r="AA95">
        <v>9.5074114762470664E-3</v>
      </c>
      <c r="AB95">
        <v>0.14897826188181476</v>
      </c>
      <c r="AC95">
        <v>8.5500567688693699E-2</v>
      </c>
      <c r="AD95">
        <v>0.24937665575868995</v>
      </c>
      <c r="AE95">
        <v>0.14250094614782283</v>
      </c>
      <c r="AF95">
        <v>0.24937665575868995</v>
      </c>
      <c r="AG95">
        <v>0.14250094614782283</v>
      </c>
      <c r="AH95">
        <v>0.24937665575868995</v>
      </c>
      <c r="AI95">
        <v>0.14250094614782283</v>
      </c>
      <c r="AJ95">
        <v>0.3141498130986094</v>
      </c>
      <c r="AK95">
        <v>0.12306899894584698</v>
      </c>
      <c r="AL95">
        <v>4.4045746991145239E-2</v>
      </c>
      <c r="AM95">
        <v>3.8863894403951674E-2</v>
      </c>
      <c r="AN95">
        <v>0.18784215628576642</v>
      </c>
      <c r="AO95">
        <v>0.13731909356062927</v>
      </c>
    </row>
    <row r="96" spans="1:41" x14ac:dyDescent="0.25">
      <c r="A96">
        <v>94</v>
      </c>
      <c r="B96">
        <v>5.4124757936039616E-2</v>
      </c>
      <c r="C96">
        <v>3.7210771081027237E-2</v>
      </c>
      <c r="D96">
        <v>4.0593568452029709E-2</v>
      </c>
      <c r="E96">
        <v>3.0445176339022283E-2</v>
      </c>
      <c r="F96">
        <v>4.0593568452029709E-2</v>
      </c>
      <c r="G96">
        <v>3.0445176339022283E-2</v>
      </c>
      <c r="H96">
        <v>5.7507555307042095E-2</v>
      </c>
      <c r="I96">
        <v>4.2284967137530952E-2</v>
      </c>
      <c r="J96">
        <v>4.3299806348831696E-2</v>
      </c>
      <c r="K96">
        <v>2.9092057390621293E-2</v>
      </c>
      <c r="L96">
        <v>5.7507555307042095E-2</v>
      </c>
      <c r="M96">
        <v>5.108024030213739E-2</v>
      </c>
      <c r="N96">
        <v>5.7507555307042095E-2</v>
      </c>
      <c r="O96">
        <v>2.7062378968019808E-2</v>
      </c>
      <c r="P96">
        <v>3.8338370204694734E-3</v>
      </c>
      <c r="Q96">
        <v>2.255198247334984E-3</v>
      </c>
      <c r="R96">
        <v>1.4884308432410894E-2</v>
      </c>
      <c r="S96">
        <v>8.56975333987294E-3</v>
      </c>
      <c r="T96">
        <v>2.6385819493819313E-2</v>
      </c>
      <c r="U96">
        <v>1.5335348081877894E-2</v>
      </c>
      <c r="V96">
        <v>1.9169185102347367E-3</v>
      </c>
      <c r="W96">
        <v>1.127599123667492E-3</v>
      </c>
      <c r="X96">
        <v>7.4421542162054471E-3</v>
      </c>
      <c r="Y96">
        <v>4.28487666993647E-3</v>
      </c>
      <c r="Z96">
        <v>1.3192909746909657E-2</v>
      </c>
      <c r="AA96">
        <v>7.6676740409389469E-3</v>
      </c>
      <c r="AB96">
        <v>0.14897826188181476</v>
      </c>
      <c r="AC96">
        <v>8.5500567688693699E-2</v>
      </c>
      <c r="AD96">
        <v>0.24937665575868995</v>
      </c>
      <c r="AE96">
        <v>0.14250094614782283</v>
      </c>
      <c r="AF96">
        <v>0.24937665575868995</v>
      </c>
      <c r="AG96">
        <v>0.14250094614782283</v>
      </c>
      <c r="AH96">
        <v>0.24937665575868995</v>
      </c>
      <c r="AI96">
        <v>0.14250094614782283</v>
      </c>
      <c r="AJ96">
        <v>0.3141498130986094</v>
      </c>
      <c r="AK96">
        <v>0.12306899894584698</v>
      </c>
      <c r="AL96">
        <v>4.4045746991145239E-2</v>
      </c>
      <c r="AM96">
        <v>3.8863894403951674E-2</v>
      </c>
      <c r="AN96">
        <v>0.18784215628576642</v>
      </c>
      <c r="AO96">
        <v>0.13731909356062927</v>
      </c>
    </row>
    <row r="97" spans="1:41" x14ac:dyDescent="0.25">
      <c r="A97">
        <v>95</v>
      </c>
      <c r="B97">
        <v>4.1012748146032937E-2</v>
      </c>
      <c r="C97">
        <v>2.8196264350397644E-2</v>
      </c>
      <c r="D97">
        <v>3.07595611095247E-2</v>
      </c>
      <c r="E97">
        <v>2.3069670832143525E-2</v>
      </c>
      <c r="F97">
        <v>3.07595611095247E-2</v>
      </c>
      <c r="G97">
        <v>2.3069670832143525E-2</v>
      </c>
      <c r="H97">
        <v>4.3576044905159997E-2</v>
      </c>
      <c r="I97">
        <v>3.2041209489088229E-2</v>
      </c>
      <c r="J97">
        <v>3.2810198516826344E-2</v>
      </c>
      <c r="K97">
        <v>2.2044352128492699E-2</v>
      </c>
      <c r="L97">
        <v>4.3576044905159997E-2</v>
      </c>
      <c r="M97">
        <v>3.8705781062818578E-2</v>
      </c>
      <c r="N97">
        <v>4.3576044905159997E-2</v>
      </c>
      <c r="O97">
        <v>2.0506374073016469E-2</v>
      </c>
      <c r="P97">
        <v>2.9050696603439997E-3</v>
      </c>
      <c r="Q97">
        <v>1.7088645060847054E-3</v>
      </c>
      <c r="R97">
        <v>1.1278505740159057E-2</v>
      </c>
      <c r="S97">
        <v>6.4936851231218807E-3</v>
      </c>
      <c r="T97">
        <v>1.9993714721191054E-2</v>
      </c>
      <c r="U97">
        <v>1.1620278641375999E-2</v>
      </c>
      <c r="V97">
        <v>1.4525348301719998E-3</v>
      </c>
      <c r="W97">
        <v>8.5443225304235272E-4</v>
      </c>
      <c r="X97">
        <v>5.6392528700795284E-3</v>
      </c>
      <c r="Y97">
        <v>3.2468425615609403E-3</v>
      </c>
      <c r="Z97">
        <v>9.996857360595527E-3</v>
      </c>
      <c r="AA97">
        <v>5.8101393206879993E-3</v>
      </c>
      <c r="AB97">
        <v>9.5234462796513805E-2</v>
      </c>
      <c r="AC97">
        <v>5.4656300387564444E-2</v>
      </c>
      <c r="AD97">
        <v>0.15941420946372961</v>
      </c>
      <c r="AE97">
        <v>9.1093833979274064E-2</v>
      </c>
      <c r="AF97">
        <v>0.15941420946372961</v>
      </c>
      <c r="AG97">
        <v>9.1093833979274064E-2</v>
      </c>
      <c r="AH97">
        <v>0.15941420946372961</v>
      </c>
      <c r="AI97">
        <v>9.1093833979274064E-2</v>
      </c>
      <c r="AJ97">
        <v>0.20082049763612692</v>
      </c>
      <c r="AK97">
        <v>7.8671947527554881E-2</v>
      </c>
      <c r="AL97">
        <v>2.8156275957230168E-2</v>
      </c>
      <c r="AM97">
        <v>2.4843772903438383E-2</v>
      </c>
      <c r="AN97">
        <v>0.12007823569995217</v>
      </c>
      <c r="AO97">
        <v>8.7781330925482279E-2</v>
      </c>
    </row>
    <row r="98" spans="1:41" x14ac:dyDescent="0.25">
      <c r="A98">
        <v>96</v>
      </c>
      <c r="B98">
        <v>3.8649352949306874E-2</v>
      </c>
      <c r="C98">
        <v>2.6571430152648477E-2</v>
      </c>
      <c r="D98">
        <v>2.8987014711980154E-2</v>
      </c>
      <c r="E98">
        <v>2.1740261033985117E-2</v>
      </c>
      <c r="F98">
        <v>2.8987014711980154E-2</v>
      </c>
      <c r="G98">
        <v>2.1740261033985117E-2</v>
      </c>
      <c r="H98">
        <v>4.1064937508638558E-2</v>
      </c>
      <c r="I98">
        <v>3.0194806991645996E-2</v>
      </c>
      <c r="J98">
        <v>3.0919482359445499E-2</v>
      </c>
      <c r="K98">
        <v>2.0774027210252444E-2</v>
      </c>
      <c r="L98">
        <v>4.1064937508638558E-2</v>
      </c>
      <c r="M98">
        <v>3.647532684590836E-2</v>
      </c>
      <c r="N98">
        <v>4.1064937508638558E-2</v>
      </c>
      <c r="O98">
        <v>1.9324676474653437E-2</v>
      </c>
      <c r="P98">
        <v>2.7376625005759037E-3</v>
      </c>
      <c r="Q98">
        <v>1.6103897062211196E-3</v>
      </c>
      <c r="R98">
        <v>1.062857206105939E-2</v>
      </c>
      <c r="S98">
        <v>6.1194808836402548E-3</v>
      </c>
      <c r="T98">
        <v>1.8841559562787102E-2</v>
      </c>
      <c r="U98">
        <v>1.0950650002303615E-2</v>
      </c>
      <c r="V98">
        <v>1.3688312502879519E-3</v>
      </c>
      <c r="W98">
        <v>8.051948531105598E-4</v>
      </c>
      <c r="X98">
        <v>5.3142860305296948E-3</v>
      </c>
      <c r="Y98">
        <v>3.0597404418201274E-3</v>
      </c>
      <c r="Z98">
        <v>9.4207797813935512E-3</v>
      </c>
      <c r="AA98">
        <v>5.4753250011518075E-3</v>
      </c>
      <c r="AB98">
        <v>8.9562844080611909E-2</v>
      </c>
      <c r="AC98">
        <v>5.1401284428872922E-2</v>
      </c>
      <c r="AD98">
        <v>0.14992041291754601</v>
      </c>
      <c r="AE98">
        <v>8.5668807381454867E-2</v>
      </c>
      <c r="AF98">
        <v>0.14992041291754601</v>
      </c>
      <c r="AG98">
        <v>8.5668807381454867E-2</v>
      </c>
      <c r="AH98">
        <v>0.14992041291754601</v>
      </c>
      <c r="AI98">
        <v>8.5668807381454867E-2</v>
      </c>
      <c r="AJ98">
        <v>0.1888607799091164</v>
      </c>
      <c r="AK98">
        <v>7.3986697283983743E-2</v>
      </c>
      <c r="AL98">
        <v>2.6479449554267866E-2</v>
      </c>
      <c r="AM98">
        <v>2.3364220194942234E-2</v>
      </c>
      <c r="AN98">
        <v>0.11292706427555413</v>
      </c>
      <c r="AO98">
        <v>8.2553578022129231E-2</v>
      </c>
    </row>
    <row r="99" spans="1:41" x14ac:dyDescent="0.25">
      <c r="A99">
        <v>97</v>
      </c>
      <c r="B99">
        <v>3.0849632120344965E-2</v>
      </c>
      <c r="C99">
        <v>2.1209122082737161E-2</v>
      </c>
      <c r="D99">
        <v>2.3137224090258722E-2</v>
      </c>
      <c r="E99">
        <v>1.735291806769404E-2</v>
      </c>
      <c r="F99">
        <v>2.3137224090258722E-2</v>
      </c>
      <c r="G99">
        <v>1.735291806769404E-2</v>
      </c>
      <c r="H99">
        <v>3.2777734127866526E-2</v>
      </c>
      <c r="I99">
        <v>2.4101275094019502E-2</v>
      </c>
      <c r="J99">
        <v>2.4679705696275971E-2</v>
      </c>
      <c r="K99">
        <v>1.6581677264685415E-2</v>
      </c>
      <c r="L99">
        <v>3.2777734127866526E-2</v>
      </c>
      <c r="M99">
        <v>2.9114340313575557E-2</v>
      </c>
      <c r="N99">
        <v>3.2777734127866526E-2</v>
      </c>
      <c r="O99">
        <v>1.5424816060172482E-2</v>
      </c>
      <c r="P99">
        <v>2.1851822751911016E-3</v>
      </c>
      <c r="Q99">
        <v>1.2854013383477067E-3</v>
      </c>
      <c r="R99">
        <v>8.4836488330948638E-3</v>
      </c>
      <c r="S99">
        <v>4.8845250857212858E-3</v>
      </c>
      <c r="T99">
        <v>1.5039195658668169E-2</v>
      </c>
      <c r="U99">
        <v>8.7407291007644064E-3</v>
      </c>
      <c r="V99">
        <v>1.0925911375955508E-3</v>
      </c>
      <c r="W99">
        <v>6.4270066917385333E-4</v>
      </c>
      <c r="X99">
        <v>4.2418244165474319E-3</v>
      </c>
      <c r="Y99">
        <v>2.4422625428606429E-3</v>
      </c>
      <c r="Z99">
        <v>7.5195978293340843E-3</v>
      </c>
      <c r="AA99">
        <v>4.3703645503822032E-3</v>
      </c>
      <c r="AB99">
        <v>8.9562844080611909E-2</v>
      </c>
      <c r="AC99">
        <v>5.1401284428872922E-2</v>
      </c>
      <c r="AD99">
        <v>0.14992041291754601</v>
      </c>
      <c r="AE99">
        <v>8.5668807381454867E-2</v>
      </c>
      <c r="AF99">
        <v>0.14992041291754601</v>
      </c>
      <c r="AG99">
        <v>8.5668807381454867E-2</v>
      </c>
      <c r="AH99">
        <v>0.14992041291754601</v>
      </c>
      <c r="AI99">
        <v>8.5668807381454867E-2</v>
      </c>
      <c r="AJ99">
        <v>0.1888607799091164</v>
      </c>
      <c r="AK99">
        <v>7.3986697283983743E-2</v>
      </c>
      <c r="AL99">
        <v>2.6479449554267866E-2</v>
      </c>
      <c r="AM99">
        <v>2.3364220194942234E-2</v>
      </c>
      <c r="AN99">
        <v>0.11292706427555413</v>
      </c>
      <c r="AO99">
        <v>8.2553578022129231E-2</v>
      </c>
    </row>
    <row r="100" spans="1:41" x14ac:dyDescent="0.25">
      <c r="A100">
        <v>98</v>
      </c>
      <c r="B100">
        <v>2.8117239480902154E-2</v>
      </c>
      <c r="C100">
        <v>1.933060214312023E-2</v>
      </c>
      <c r="D100">
        <v>2.1087929610676615E-2</v>
      </c>
      <c r="E100">
        <v>1.5815947208007462E-2</v>
      </c>
      <c r="F100">
        <v>2.1087929610676615E-2</v>
      </c>
      <c r="G100">
        <v>1.5815947208007462E-2</v>
      </c>
      <c r="H100">
        <v>2.9874566948458543E-2</v>
      </c>
      <c r="I100">
        <v>2.1966593344454808E-2</v>
      </c>
      <c r="J100">
        <v>2.2493791584721725E-2</v>
      </c>
      <c r="K100">
        <v>1.5113016220984907E-2</v>
      </c>
      <c r="L100">
        <v>2.9874566948458543E-2</v>
      </c>
      <c r="M100">
        <v>2.6535644760101406E-2</v>
      </c>
      <c r="N100">
        <v>2.9874566948458543E-2</v>
      </c>
      <c r="O100">
        <v>1.4058619740451077E-2</v>
      </c>
      <c r="P100">
        <v>1.9916377965639026E-3</v>
      </c>
      <c r="Q100">
        <v>1.1715516450375896E-3</v>
      </c>
      <c r="R100">
        <v>7.7322408572480916E-3</v>
      </c>
      <c r="S100">
        <v>4.4518962511428412E-3</v>
      </c>
      <c r="T100">
        <v>1.3707154246939799E-2</v>
      </c>
      <c r="U100">
        <v>7.9665511862556104E-3</v>
      </c>
      <c r="V100">
        <v>9.958188982819513E-4</v>
      </c>
      <c r="W100">
        <v>5.857758225187948E-4</v>
      </c>
      <c r="X100">
        <v>3.8661204286240458E-3</v>
      </c>
      <c r="Y100">
        <v>2.2259481255714206E-3</v>
      </c>
      <c r="Z100">
        <v>6.8535771234698997E-3</v>
      </c>
      <c r="AA100">
        <v>3.9832755931278052E-3</v>
      </c>
      <c r="AB100">
        <v>8.9562844080611909E-2</v>
      </c>
      <c r="AC100">
        <v>5.1401284428872922E-2</v>
      </c>
      <c r="AD100">
        <v>0.14992041291754601</v>
      </c>
      <c r="AE100">
        <v>8.5668807381454867E-2</v>
      </c>
      <c r="AF100">
        <v>0.14992041291754601</v>
      </c>
      <c r="AG100">
        <v>8.5668807381454867E-2</v>
      </c>
      <c r="AH100">
        <v>0.14992041291754601</v>
      </c>
      <c r="AI100">
        <v>8.5668807381454867E-2</v>
      </c>
      <c r="AJ100">
        <v>0.1888607799091164</v>
      </c>
      <c r="AK100">
        <v>7.3986697283983743E-2</v>
      </c>
      <c r="AL100">
        <v>2.6479449554267866E-2</v>
      </c>
      <c r="AM100">
        <v>2.3364220194942234E-2</v>
      </c>
      <c r="AN100">
        <v>0.11292706427555413</v>
      </c>
      <c r="AO100">
        <v>8.2553578022129231E-2</v>
      </c>
    </row>
    <row r="101" spans="1:41" x14ac:dyDescent="0.25">
      <c r="A101">
        <v>99</v>
      </c>
      <c r="B101">
        <v>4.0264025747075986E-2</v>
      </c>
      <c r="C101">
        <v>2.7681517701114742E-2</v>
      </c>
      <c r="D101">
        <v>3.0198019310306991E-2</v>
      </c>
      <c r="E101">
        <v>2.2648514482730243E-2</v>
      </c>
      <c r="F101">
        <v>3.0198019310306991E-2</v>
      </c>
      <c r="G101">
        <v>2.2648514482730243E-2</v>
      </c>
      <c r="H101">
        <v>4.2780527356268243E-2</v>
      </c>
      <c r="I101">
        <v>3.1456270114903116E-2</v>
      </c>
      <c r="J101">
        <v>3.2211220597660795E-2</v>
      </c>
      <c r="K101">
        <v>2.1641913839053343E-2</v>
      </c>
      <c r="L101">
        <v>4.2780527356268243E-2</v>
      </c>
      <c r="M101">
        <v>3.7999174298802965E-2</v>
      </c>
      <c r="N101">
        <v>4.2780527356268243E-2</v>
      </c>
      <c r="O101">
        <v>2.0132012873537993E-2</v>
      </c>
      <c r="P101">
        <v>2.8520351570845495E-3</v>
      </c>
      <c r="Q101">
        <v>1.6776677394614995E-3</v>
      </c>
      <c r="R101">
        <v>1.1072607080445896E-2</v>
      </c>
      <c r="S101">
        <v>6.3751374099536981E-3</v>
      </c>
      <c r="T101">
        <v>1.9628712551699543E-2</v>
      </c>
      <c r="U101">
        <v>1.1408140628338198E-2</v>
      </c>
      <c r="V101">
        <v>1.4260175785422748E-3</v>
      </c>
      <c r="W101">
        <v>8.3883386973074975E-4</v>
      </c>
      <c r="X101">
        <v>5.5363035402229482E-3</v>
      </c>
      <c r="Y101">
        <v>3.187568704976849E-3</v>
      </c>
      <c r="Z101">
        <v>9.8143562758497716E-3</v>
      </c>
      <c r="AA101">
        <v>5.704070314169099E-3</v>
      </c>
      <c r="AB101">
        <v>8.9562844080611909E-2</v>
      </c>
      <c r="AC101">
        <v>5.1401284428872922E-2</v>
      </c>
      <c r="AD101">
        <v>0.14992041291754601</v>
      </c>
      <c r="AE101">
        <v>8.5668807381454867E-2</v>
      </c>
      <c r="AF101">
        <v>0.14992041291754601</v>
      </c>
      <c r="AG101">
        <v>8.5668807381454867E-2</v>
      </c>
      <c r="AH101">
        <v>0.14992041291754601</v>
      </c>
      <c r="AI101">
        <v>8.5668807381454867E-2</v>
      </c>
      <c r="AJ101">
        <v>0.1888607799091164</v>
      </c>
      <c r="AK101">
        <v>7.3986697283983743E-2</v>
      </c>
      <c r="AL101">
        <v>2.6479449554267866E-2</v>
      </c>
      <c r="AM101">
        <v>2.3364220194942234E-2</v>
      </c>
      <c r="AN101">
        <v>0.11292706427555413</v>
      </c>
      <c r="AO101">
        <v>8.2553578022129231E-2</v>
      </c>
    </row>
    <row r="102" spans="1:41" x14ac:dyDescent="0.25">
      <c r="A102">
        <v>100</v>
      </c>
      <c r="B102">
        <v>5.4529156049084836E-2</v>
      </c>
      <c r="C102">
        <v>3.7488794783745824E-2</v>
      </c>
      <c r="D102">
        <v>4.0896867036813625E-2</v>
      </c>
      <c r="E102">
        <v>3.0672650277610219E-2</v>
      </c>
      <c r="F102">
        <v>4.0896867036813625E-2</v>
      </c>
      <c r="G102">
        <v>3.0672650277610219E-2</v>
      </c>
      <c r="H102">
        <v>5.7937228302152637E-2</v>
      </c>
      <c r="I102">
        <v>4.2600903163347525E-2</v>
      </c>
      <c r="J102">
        <v>4.3623324839267869E-2</v>
      </c>
      <c r="K102">
        <v>2.9309421376383094E-2</v>
      </c>
      <c r="L102">
        <v>5.7937228302152637E-2</v>
      </c>
      <c r="M102">
        <v>5.1461891021323806E-2</v>
      </c>
      <c r="N102">
        <v>5.7937228302152637E-2</v>
      </c>
      <c r="O102">
        <v>2.7264578024542418E-2</v>
      </c>
      <c r="P102">
        <v>3.8624818868101757E-3</v>
      </c>
      <c r="Q102">
        <v>2.2720481687118679E-3</v>
      </c>
      <c r="R102">
        <v>1.4995517913498329E-2</v>
      </c>
      <c r="S102">
        <v>8.6337830411050975E-3</v>
      </c>
      <c r="T102">
        <v>2.6582963573928857E-2</v>
      </c>
      <c r="U102">
        <v>1.5449927547240703E-2</v>
      </c>
      <c r="V102">
        <v>1.9312409434050879E-3</v>
      </c>
      <c r="W102">
        <v>1.1360240843559339E-3</v>
      </c>
      <c r="X102">
        <v>7.4977589567491645E-3</v>
      </c>
      <c r="Y102">
        <v>4.3168915205525488E-3</v>
      </c>
      <c r="Z102">
        <v>1.3291481786964428E-2</v>
      </c>
      <c r="AA102">
        <v>7.7249637736203514E-3</v>
      </c>
      <c r="AB102">
        <v>8.9562844080611909E-2</v>
      </c>
      <c r="AC102">
        <v>5.1401284428872922E-2</v>
      </c>
      <c r="AD102">
        <v>0.14992041291754601</v>
      </c>
      <c r="AE102">
        <v>8.5668807381454867E-2</v>
      </c>
      <c r="AF102">
        <v>0.14992041291754601</v>
      </c>
      <c r="AG102">
        <v>8.5668807381454867E-2</v>
      </c>
      <c r="AH102">
        <v>0.14992041291754601</v>
      </c>
      <c r="AI102">
        <v>8.5668807381454867E-2</v>
      </c>
      <c r="AJ102">
        <v>0.1888607799091164</v>
      </c>
      <c r="AK102">
        <v>7.3986697283983743E-2</v>
      </c>
      <c r="AL102">
        <v>2.6479449554267866E-2</v>
      </c>
      <c r="AM102">
        <v>2.3364220194942234E-2</v>
      </c>
      <c r="AN102">
        <v>0.11292706427555413</v>
      </c>
      <c r="AO102">
        <v>8.2553578022129231E-2</v>
      </c>
    </row>
    <row r="103" spans="1:41" x14ac:dyDescent="0.25">
      <c r="A103">
        <v>101</v>
      </c>
      <c r="B103">
        <v>6.9636407535141873E-2</v>
      </c>
      <c r="C103">
        <v>4.787503018041004E-2</v>
      </c>
      <c r="D103">
        <v>5.2227305651356408E-2</v>
      </c>
      <c r="E103">
        <v>3.9170479238517304E-2</v>
      </c>
      <c r="F103">
        <v>5.2227305651356408E-2</v>
      </c>
      <c r="G103">
        <v>3.9170479238517304E-2</v>
      </c>
      <c r="H103">
        <v>7.3988683006088254E-2</v>
      </c>
      <c r="I103">
        <v>5.4403443386829592E-2</v>
      </c>
      <c r="J103">
        <v>5.5709126028113502E-2</v>
      </c>
      <c r="K103">
        <v>3.7429569050138757E-2</v>
      </c>
      <c r="L103">
        <v>7.3988683006088254E-2</v>
      </c>
      <c r="M103">
        <v>6.5719359611290148E-2</v>
      </c>
      <c r="N103">
        <v>7.3988683006088254E-2</v>
      </c>
      <c r="O103">
        <v>3.4818203767570936E-2</v>
      </c>
      <c r="P103">
        <v>4.93257886707255E-3</v>
      </c>
      <c r="Q103">
        <v>2.9015169806309114E-3</v>
      </c>
      <c r="R103">
        <v>1.9150012072164015E-2</v>
      </c>
      <c r="S103">
        <v>1.1025764526397464E-2</v>
      </c>
      <c r="T103">
        <v>3.3947748673381663E-2</v>
      </c>
      <c r="U103">
        <v>1.97303154682902E-2</v>
      </c>
      <c r="V103">
        <v>2.466289433536275E-3</v>
      </c>
      <c r="W103">
        <v>1.4507584903154557E-3</v>
      </c>
      <c r="X103">
        <v>9.5750060360820077E-3</v>
      </c>
      <c r="Y103">
        <v>5.5128822631987321E-3</v>
      </c>
      <c r="Z103">
        <v>1.6973874336690831E-2</v>
      </c>
      <c r="AA103">
        <v>9.8651577341451E-3</v>
      </c>
      <c r="AB103">
        <v>8.9562844080611909E-2</v>
      </c>
      <c r="AC103">
        <v>5.1401284428872922E-2</v>
      </c>
      <c r="AD103">
        <v>0.14992041291754601</v>
      </c>
      <c r="AE103">
        <v>8.5668807381454867E-2</v>
      </c>
      <c r="AF103">
        <v>0.14992041291754601</v>
      </c>
      <c r="AG103">
        <v>8.5668807381454867E-2</v>
      </c>
      <c r="AH103">
        <v>0.14992041291754601</v>
      </c>
      <c r="AI103">
        <v>8.5668807381454867E-2</v>
      </c>
      <c r="AJ103">
        <v>0.1888607799091164</v>
      </c>
      <c r="AK103">
        <v>7.3986697283983743E-2</v>
      </c>
      <c r="AL103">
        <v>2.6479449554267866E-2</v>
      </c>
      <c r="AM103">
        <v>2.3364220194942234E-2</v>
      </c>
      <c r="AN103">
        <v>0.11292706427555413</v>
      </c>
      <c r="AO103">
        <v>8.2553578022129231E-2</v>
      </c>
    </row>
    <row r="104" spans="1:41" x14ac:dyDescent="0.25">
      <c r="A104">
        <v>102</v>
      </c>
      <c r="B104">
        <v>0.16</v>
      </c>
      <c r="C104">
        <v>0.11</v>
      </c>
      <c r="D104">
        <v>0.12</v>
      </c>
      <c r="E104">
        <v>0.09</v>
      </c>
      <c r="F104">
        <v>0.12</v>
      </c>
      <c r="G104">
        <v>0.09</v>
      </c>
      <c r="H104">
        <v>0.17</v>
      </c>
      <c r="I104">
        <v>0.125</v>
      </c>
      <c r="J104">
        <v>0.128</v>
      </c>
      <c r="K104">
        <v>8.5999999999999993E-2</v>
      </c>
      <c r="L104">
        <v>0.17</v>
      </c>
      <c r="M104">
        <v>0.151</v>
      </c>
      <c r="N104">
        <v>0.17</v>
      </c>
      <c r="O104">
        <v>0.08</v>
      </c>
      <c r="P104">
        <v>1.1333333333333334E-2</v>
      </c>
      <c r="Q104">
        <v>6.6666666666666662E-3</v>
      </c>
      <c r="R104">
        <v>4.3999999999999997E-2</v>
      </c>
      <c r="S104">
        <v>2.5333333333333333E-2</v>
      </c>
      <c r="T104">
        <v>7.8E-2</v>
      </c>
      <c r="U104">
        <v>4.5333333333333337E-2</v>
      </c>
      <c r="V104">
        <v>5.6666666666666671E-3</v>
      </c>
      <c r="W104">
        <v>3.3333333333333331E-3</v>
      </c>
      <c r="X104">
        <v>2.1999999999999999E-2</v>
      </c>
      <c r="Y104">
        <v>1.2666666666666666E-2</v>
      </c>
      <c r="Z104">
        <v>3.9E-2</v>
      </c>
      <c r="AA104">
        <v>2.2666666666666668E-2</v>
      </c>
      <c r="AB104">
        <v>9.4717699222363116E-2</v>
      </c>
      <c r="AC104">
        <v>5.4359723031964916E-2</v>
      </c>
      <c r="AD104">
        <v>0.15854919217656432</v>
      </c>
      <c r="AE104">
        <v>9.0599538386608183E-2</v>
      </c>
      <c r="AF104">
        <v>0.15854919217656432</v>
      </c>
      <c r="AG104">
        <v>9.0599538386608183E-2</v>
      </c>
      <c r="AH104">
        <v>0.15854919217656432</v>
      </c>
      <c r="AI104">
        <v>9.0599538386608183E-2</v>
      </c>
      <c r="AJ104">
        <v>0.19973080053411349</v>
      </c>
      <c r="AK104">
        <v>7.8245055879343439E-2</v>
      </c>
      <c r="AL104">
        <v>2.8003493683133443E-2</v>
      </c>
      <c r="AM104">
        <v>2.4708965014529505E-2</v>
      </c>
      <c r="AN104">
        <v>0.1194266642368926</v>
      </c>
      <c r="AO104">
        <v>8.7305009718004256E-2</v>
      </c>
    </row>
    <row r="105" spans="1:41" x14ac:dyDescent="0.25">
      <c r="A105">
        <v>103</v>
      </c>
      <c r="B105">
        <v>0.11740563206020438</v>
      </c>
      <c r="C105">
        <v>8.0716372041390511E-2</v>
      </c>
      <c r="D105">
        <v>8.8054224045153284E-2</v>
      </c>
      <c r="E105">
        <v>6.6040668033864963E-2</v>
      </c>
      <c r="F105">
        <v>8.8054224045153284E-2</v>
      </c>
      <c r="G105">
        <v>6.6040668033864963E-2</v>
      </c>
      <c r="H105">
        <v>0.12474348406396717</v>
      </c>
      <c r="I105">
        <v>9.1723150047034671E-2</v>
      </c>
      <c r="J105">
        <v>9.39245056481635E-2</v>
      </c>
      <c r="K105">
        <v>6.3105527232359848E-2</v>
      </c>
      <c r="L105">
        <v>0.12474348406396717</v>
      </c>
      <c r="M105">
        <v>0.11080156525681788</v>
      </c>
      <c r="N105">
        <v>0.12474348406396717</v>
      </c>
      <c r="O105">
        <v>5.870281603010219E-2</v>
      </c>
      <c r="P105">
        <v>8.3162322709311436E-3</v>
      </c>
      <c r="Q105">
        <v>4.8919013358418488E-3</v>
      </c>
      <c r="R105">
        <v>3.2286548816556203E-2</v>
      </c>
      <c r="S105">
        <v>1.8589225076199027E-2</v>
      </c>
      <c r="T105">
        <v>5.7235245629349632E-2</v>
      </c>
      <c r="U105">
        <v>3.3264929083724575E-2</v>
      </c>
      <c r="V105">
        <v>4.1581161354655718E-3</v>
      </c>
      <c r="W105">
        <v>2.4459506679209244E-3</v>
      </c>
      <c r="X105">
        <v>1.6143274408278101E-2</v>
      </c>
      <c r="Y105">
        <v>9.2946125380995136E-3</v>
      </c>
      <c r="Z105">
        <v>2.8617622814674816E-2</v>
      </c>
      <c r="AA105">
        <v>1.6632464541862287E-2</v>
      </c>
      <c r="AB105">
        <v>0.13786016210547403</v>
      </c>
      <c r="AC105">
        <v>7.9119745208359002E-2</v>
      </c>
      <c r="AD105">
        <v>0.23076592352438041</v>
      </c>
      <c r="AE105">
        <v>0.13186624201393166</v>
      </c>
      <c r="AF105">
        <v>0.23076592352438041</v>
      </c>
      <c r="AG105">
        <v>0.13186624201393166</v>
      </c>
      <c r="AH105">
        <v>0.23076592352438041</v>
      </c>
      <c r="AI105">
        <v>0.13186624201393166</v>
      </c>
      <c r="AJ105">
        <v>0.2907051244398039</v>
      </c>
      <c r="AK105">
        <v>0.11388448173930463</v>
      </c>
      <c r="AL105">
        <v>4.0758656622487975E-2</v>
      </c>
      <c r="AM105">
        <v>3.5963520549254092E-2</v>
      </c>
      <c r="AN105">
        <v>0.17382368265472808</v>
      </c>
      <c r="AO105">
        <v>0.12707110594069779</v>
      </c>
    </row>
    <row r="106" spans="1:41" x14ac:dyDescent="0.25">
      <c r="A106">
        <v>104</v>
      </c>
      <c r="B106">
        <v>8.0274626743247104E-2</v>
      </c>
      <c r="C106">
        <v>5.5188805885982378E-2</v>
      </c>
      <c r="D106">
        <v>6.0205970057435318E-2</v>
      </c>
      <c r="E106">
        <v>4.5154477543076492E-2</v>
      </c>
      <c r="F106">
        <v>6.0205970057435318E-2</v>
      </c>
      <c r="G106">
        <v>4.5154477543076492E-2</v>
      </c>
      <c r="H106">
        <v>8.5291790914700044E-2</v>
      </c>
      <c r="I106">
        <v>6.2714552143161795E-2</v>
      </c>
      <c r="J106">
        <v>6.4219701394597678E-2</v>
      </c>
      <c r="K106">
        <v>4.3147611874495312E-2</v>
      </c>
      <c r="L106">
        <v>8.5291790914700044E-2</v>
      </c>
      <c r="M106">
        <v>7.5759178988939441E-2</v>
      </c>
      <c r="N106">
        <v>8.5291790914700044E-2</v>
      </c>
      <c r="O106">
        <v>4.0137313371623552E-2</v>
      </c>
      <c r="P106">
        <v>5.6861193943133362E-3</v>
      </c>
      <c r="Q106">
        <v>3.3447761143019623E-3</v>
      </c>
      <c r="R106">
        <v>2.2075522354392949E-2</v>
      </c>
      <c r="S106">
        <v>1.2710149234347457E-2</v>
      </c>
      <c r="T106">
        <v>3.9133880537332959E-2</v>
      </c>
      <c r="U106">
        <v>2.2744477577253345E-2</v>
      </c>
      <c r="V106">
        <v>2.8430596971566681E-3</v>
      </c>
      <c r="W106">
        <v>1.6723880571509811E-3</v>
      </c>
      <c r="X106">
        <v>1.1037761177196475E-2</v>
      </c>
      <c r="Y106">
        <v>6.3550746171737284E-3</v>
      </c>
      <c r="Z106">
        <v>1.9566940268666479E-2</v>
      </c>
      <c r="AA106">
        <v>1.1372238788626672E-2</v>
      </c>
      <c r="AB106">
        <v>0.13689500877005351</v>
      </c>
      <c r="AC106">
        <v>7.8565831120204613E-2</v>
      </c>
      <c r="AD106">
        <v>0.22915034076726346</v>
      </c>
      <c r="AE106">
        <v>0.13094305186700769</v>
      </c>
      <c r="AF106">
        <v>0.22915034076726346</v>
      </c>
      <c r="AG106">
        <v>0.13094305186700769</v>
      </c>
      <c r="AH106">
        <v>0.22915034076726346</v>
      </c>
      <c r="AI106">
        <v>0.13094305186700769</v>
      </c>
      <c r="AJ106">
        <v>0.2886699097977215</v>
      </c>
      <c r="AK106">
        <v>0.11308718115787028</v>
      </c>
      <c r="AL106">
        <v>4.0473306940711475E-2</v>
      </c>
      <c r="AM106">
        <v>3.5711741418274823E-2</v>
      </c>
      <c r="AN106">
        <v>0.1726067501883283</v>
      </c>
      <c r="AO106">
        <v>0.12618148634457105</v>
      </c>
    </row>
    <row r="107" spans="1:41" x14ac:dyDescent="0.25">
      <c r="A107">
        <v>105</v>
      </c>
      <c r="B107">
        <v>7.0696477948301459E-2</v>
      </c>
      <c r="C107">
        <v>4.8603828589457256E-2</v>
      </c>
      <c r="D107">
        <v>5.3022358461226098E-2</v>
      </c>
      <c r="E107">
        <v>3.9766768845919571E-2</v>
      </c>
      <c r="F107">
        <v>5.3022358461226098E-2</v>
      </c>
      <c r="G107">
        <v>3.9766768845919571E-2</v>
      </c>
      <c r="H107">
        <v>7.5115007820070315E-2</v>
      </c>
      <c r="I107">
        <v>5.5231623397110519E-2</v>
      </c>
      <c r="J107">
        <v>5.655718235864117E-2</v>
      </c>
      <c r="K107">
        <v>3.7999356897212032E-2</v>
      </c>
      <c r="L107">
        <v>7.5115007820070315E-2</v>
      </c>
      <c r="M107">
        <v>6.6719801063709505E-2</v>
      </c>
      <c r="N107">
        <v>7.5115007820070315E-2</v>
      </c>
      <c r="O107">
        <v>3.5348238974150729E-2</v>
      </c>
      <c r="P107">
        <v>5.0076671880046877E-3</v>
      </c>
      <c r="Q107">
        <v>2.9456865811792275E-3</v>
      </c>
      <c r="R107">
        <v>1.9441531435782901E-2</v>
      </c>
      <c r="S107">
        <v>1.1193609008481065E-2</v>
      </c>
      <c r="T107">
        <v>3.4464532999796967E-2</v>
      </c>
      <c r="U107">
        <v>2.0030668752018751E-2</v>
      </c>
      <c r="V107">
        <v>2.5038335940023439E-3</v>
      </c>
      <c r="W107">
        <v>1.4728432905896137E-3</v>
      </c>
      <c r="X107">
        <v>9.7207657178914504E-3</v>
      </c>
      <c r="Y107">
        <v>5.5968045042405325E-3</v>
      </c>
      <c r="Z107">
        <v>1.7232266499898483E-2</v>
      </c>
      <c r="AA107">
        <v>1.0015334376009375E-2</v>
      </c>
      <c r="AB107">
        <v>0.22871724798634255</v>
      </c>
      <c r="AC107">
        <v>0.13126381188781397</v>
      </c>
      <c r="AD107">
        <v>0.38285278467279077</v>
      </c>
      <c r="AE107">
        <v>0.2187730198130233</v>
      </c>
      <c r="AF107">
        <v>0.38285278467279077</v>
      </c>
      <c r="AG107">
        <v>0.2187730198130233</v>
      </c>
      <c r="AH107">
        <v>0.38285278467279077</v>
      </c>
      <c r="AI107">
        <v>0.2187730198130233</v>
      </c>
      <c r="AJ107">
        <v>0.48229506640598313</v>
      </c>
      <c r="AK107">
        <v>0.18894033529306559</v>
      </c>
      <c r="AL107">
        <v>6.7620751578570837E-2</v>
      </c>
      <c r="AM107">
        <v>5.9665369039915442E-2</v>
      </c>
      <c r="AN107">
        <v>0.28838261702625795</v>
      </c>
      <c r="AO107">
        <v>0.21081763727436789</v>
      </c>
    </row>
    <row r="108" spans="1:41" x14ac:dyDescent="0.25">
      <c r="A108">
        <v>106</v>
      </c>
      <c r="B108">
        <v>6.6936939462521008E-2</v>
      </c>
      <c r="C108">
        <v>4.6019145880483198E-2</v>
      </c>
      <c r="D108">
        <v>5.020270459689076E-2</v>
      </c>
      <c r="E108">
        <v>3.7652028447668066E-2</v>
      </c>
      <c r="F108">
        <v>5.020270459689076E-2</v>
      </c>
      <c r="G108">
        <v>3.7652028447668066E-2</v>
      </c>
      <c r="H108">
        <v>7.1120498178928584E-2</v>
      </c>
      <c r="I108">
        <v>5.2294483955094541E-2</v>
      </c>
      <c r="J108">
        <v>5.3549551570016812E-2</v>
      </c>
      <c r="K108">
        <v>3.597860496110504E-2</v>
      </c>
      <c r="L108">
        <v>7.1120498178928584E-2</v>
      </c>
      <c r="M108">
        <v>6.3171736617754201E-2</v>
      </c>
      <c r="N108">
        <v>7.1120498178928584E-2</v>
      </c>
      <c r="O108">
        <v>3.3468469731260504E-2</v>
      </c>
      <c r="P108">
        <v>4.7413665452619054E-3</v>
      </c>
      <c r="Q108">
        <v>2.7890391442717088E-3</v>
      </c>
      <c r="R108">
        <v>1.8407658352193278E-2</v>
      </c>
      <c r="S108">
        <v>1.0598348748232494E-2</v>
      </c>
      <c r="T108">
        <v>3.2631757987978995E-2</v>
      </c>
      <c r="U108">
        <v>1.8965466181047622E-2</v>
      </c>
      <c r="V108">
        <v>2.3706832726309527E-3</v>
      </c>
      <c r="W108">
        <v>1.3945195721358544E-3</v>
      </c>
      <c r="X108">
        <v>9.2038291760966392E-3</v>
      </c>
      <c r="Y108">
        <v>5.2991743741162469E-3</v>
      </c>
      <c r="Z108">
        <v>1.6315878993989497E-2</v>
      </c>
      <c r="AA108">
        <v>9.4827330905238108E-3</v>
      </c>
      <c r="AB108">
        <v>0.22871724798634255</v>
      </c>
      <c r="AC108">
        <v>0.13126381188781397</v>
      </c>
      <c r="AD108">
        <v>0.38285278467279077</v>
      </c>
      <c r="AE108">
        <v>0.2187730198130233</v>
      </c>
      <c r="AF108">
        <v>0.38285278467279077</v>
      </c>
      <c r="AG108">
        <v>0.2187730198130233</v>
      </c>
      <c r="AH108">
        <v>0.38285278467279077</v>
      </c>
      <c r="AI108">
        <v>0.2187730198130233</v>
      </c>
      <c r="AJ108">
        <v>0.48229506640598313</v>
      </c>
      <c r="AK108">
        <v>0.18894033529306559</v>
      </c>
      <c r="AL108">
        <v>6.7620751578570837E-2</v>
      </c>
      <c r="AM108">
        <v>5.9665369039915442E-2</v>
      </c>
      <c r="AN108">
        <v>0.28838261702625795</v>
      </c>
      <c r="AO108">
        <v>0.21081763727436789</v>
      </c>
    </row>
    <row r="109" spans="1:41" x14ac:dyDescent="0.25">
      <c r="A109">
        <v>107</v>
      </c>
      <c r="B109">
        <v>6.4309898870802032E-2</v>
      </c>
      <c r="C109">
        <v>4.4213055473676391E-2</v>
      </c>
      <c r="D109">
        <v>4.8232424153101514E-2</v>
      </c>
      <c r="E109">
        <v>3.6174318114826139E-2</v>
      </c>
      <c r="F109">
        <v>4.8232424153101514E-2</v>
      </c>
      <c r="G109">
        <v>3.6174318114826139E-2</v>
      </c>
      <c r="H109">
        <v>6.8329267550227155E-2</v>
      </c>
      <c r="I109">
        <v>5.0242108492814082E-2</v>
      </c>
      <c r="J109">
        <v>5.144791909664162E-2</v>
      </c>
      <c r="K109">
        <v>3.4566570643056085E-2</v>
      </c>
      <c r="L109">
        <v>6.8329267550227155E-2</v>
      </c>
      <c r="M109">
        <v>6.069246705931941E-2</v>
      </c>
      <c r="N109">
        <v>6.8329267550227155E-2</v>
      </c>
      <c r="O109">
        <v>3.2154949435401016E-2</v>
      </c>
      <c r="P109">
        <v>4.5552845033484772E-3</v>
      </c>
      <c r="Q109">
        <v>2.679579119616751E-3</v>
      </c>
      <c r="R109">
        <v>1.7685222189470554E-2</v>
      </c>
      <c r="S109">
        <v>1.0182400654543653E-2</v>
      </c>
      <c r="T109">
        <v>3.1351075699515986E-2</v>
      </c>
      <c r="U109">
        <v>1.8221138013393909E-2</v>
      </c>
      <c r="V109">
        <v>2.2776422516742386E-3</v>
      </c>
      <c r="W109">
        <v>1.3397895598083755E-3</v>
      </c>
      <c r="X109">
        <v>8.8426110947352771E-3</v>
      </c>
      <c r="Y109">
        <v>5.0912003272718265E-3</v>
      </c>
      <c r="Z109">
        <v>1.5675537849757993E-2</v>
      </c>
      <c r="AA109">
        <v>9.1105690066969544E-3</v>
      </c>
      <c r="AB109">
        <v>0.22873635358271047</v>
      </c>
      <c r="AC109">
        <v>0.13127477683877298</v>
      </c>
      <c r="AD109">
        <v>0.38288476577975444</v>
      </c>
      <c r="AE109">
        <v>0.21879129473128828</v>
      </c>
      <c r="AF109">
        <v>0.38288476577975444</v>
      </c>
      <c r="AG109">
        <v>0.21879129473128828</v>
      </c>
      <c r="AH109">
        <v>0.38288476577975444</v>
      </c>
      <c r="AI109">
        <v>0.21879129473128828</v>
      </c>
      <c r="AJ109">
        <v>0.48233535429397639</v>
      </c>
      <c r="AK109">
        <v>0.18895611817702168</v>
      </c>
      <c r="AL109">
        <v>6.7626400189670921E-2</v>
      </c>
      <c r="AM109">
        <v>5.9670353108533164E-2</v>
      </c>
      <c r="AN109">
        <v>0.28840670669124358</v>
      </c>
      <c r="AO109">
        <v>0.21083524765015049</v>
      </c>
    </row>
    <row r="110" spans="1:41" x14ac:dyDescent="0.25">
      <c r="A110">
        <v>108</v>
      </c>
      <c r="B110">
        <v>6.0676093676833708E-2</v>
      </c>
      <c r="C110">
        <v>4.1714814402823173E-2</v>
      </c>
      <c r="D110">
        <v>4.5507070257625279E-2</v>
      </c>
      <c r="E110">
        <v>3.4130302693218963E-2</v>
      </c>
      <c r="F110">
        <v>4.5507070257625279E-2</v>
      </c>
      <c r="G110">
        <v>3.4130302693218963E-2</v>
      </c>
      <c r="H110">
        <v>6.4468349531635827E-2</v>
      </c>
      <c r="I110">
        <v>4.7403198185026335E-2</v>
      </c>
      <c r="J110">
        <v>4.8540874941466972E-2</v>
      </c>
      <c r="K110">
        <v>3.2613400351298116E-2</v>
      </c>
      <c r="L110">
        <v>6.4468349531635827E-2</v>
      </c>
      <c r="M110">
        <v>5.7263063407511812E-2</v>
      </c>
      <c r="N110">
        <v>6.4468349531635827E-2</v>
      </c>
      <c r="O110">
        <v>3.0338046838416854E-2</v>
      </c>
      <c r="P110">
        <v>4.2978899687757212E-3</v>
      </c>
      <c r="Q110">
        <v>2.5281705698680709E-3</v>
      </c>
      <c r="R110">
        <v>1.6685925761129268E-2</v>
      </c>
      <c r="S110">
        <v>9.6070481654986703E-3</v>
      </c>
      <c r="T110">
        <v>2.9579595667456434E-2</v>
      </c>
      <c r="U110">
        <v>1.7191559875102885E-2</v>
      </c>
      <c r="V110">
        <v>2.1489449843878606E-3</v>
      </c>
      <c r="W110">
        <v>1.2640852849340354E-3</v>
      </c>
      <c r="X110">
        <v>8.342962880564634E-3</v>
      </c>
      <c r="Y110">
        <v>4.8035240827493352E-3</v>
      </c>
      <c r="Z110">
        <v>1.4789797833728217E-2</v>
      </c>
      <c r="AA110">
        <v>8.5957799375514423E-3</v>
      </c>
      <c r="AB110">
        <v>0.22874452746496474</v>
      </c>
      <c r="AC110">
        <v>0.13127946793641454</v>
      </c>
      <c r="AD110">
        <v>0.38289844814787577</v>
      </c>
      <c r="AE110">
        <v>0.21879911322735757</v>
      </c>
      <c r="AF110">
        <v>0.38289844814787577</v>
      </c>
      <c r="AG110">
        <v>0.21879911322735757</v>
      </c>
      <c r="AH110">
        <v>0.38289844814787577</v>
      </c>
      <c r="AI110">
        <v>0.21879911322735757</v>
      </c>
      <c r="AJ110">
        <v>0.48235259052394736</v>
      </c>
      <c r="AK110">
        <v>0.18896287051453609</v>
      </c>
      <c r="AL110">
        <v>6.7628816815728701E-2</v>
      </c>
      <c r="AM110">
        <v>5.967248542564297E-2</v>
      </c>
      <c r="AN110">
        <v>0.28841701289060767</v>
      </c>
      <c r="AO110">
        <v>0.21084278183727181</v>
      </c>
    </row>
    <row r="111" spans="1:41" x14ac:dyDescent="0.25">
      <c r="A111">
        <v>109</v>
      </c>
      <c r="B111">
        <v>5.7773658098137601E-2</v>
      </c>
      <c r="C111">
        <v>3.9719389942469596E-2</v>
      </c>
      <c r="D111">
        <v>4.3330243573603197E-2</v>
      </c>
      <c r="E111">
        <v>3.2497682680202394E-2</v>
      </c>
      <c r="F111">
        <v>4.3330243573603197E-2</v>
      </c>
      <c r="G111">
        <v>3.2497682680202394E-2</v>
      </c>
      <c r="H111">
        <v>6.1384511729271202E-2</v>
      </c>
      <c r="I111">
        <v>4.5135670389169998E-2</v>
      </c>
      <c r="J111">
        <v>4.6218926478510079E-2</v>
      </c>
      <c r="K111">
        <v>3.1053341227748957E-2</v>
      </c>
      <c r="L111">
        <v>6.1384511729271202E-2</v>
      </c>
      <c r="M111">
        <v>5.4523889830117356E-2</v>
      </c>
      <c r="N111">
        <v>6.1384511729271202E-2</v>
      </c>
      <c r="O111">
        <v>2.88868290490688E-2</v>
      </c>
      <c r="P111">
        <v>4.0923007819514134E-3</v>
      </c>
      <c r="Q111">
        <v>2.4072357540890666E-3</v>
      </c>
      <c r="R111">
        <v>1.5887755976987838E-2</v>
      </c>
      <c r="S111">
        <v>9.147495865538452E-3</v>
      </c>
      <c r="T111">
        <v>2.8164658322842078E-2</v>
      </c>
      <c r="U111">
        <v>1.6369203127805654E-2</v>
      </c>
      <c r="V111">
        <v>2.0461503909757067E-3</v>
      </c>
      <c r="W111">
        <v>1.2036178770445333E-3</v>
      </c>
      <c r="X111">
        <v>7.9438779884939189E-3</v>
      </c>
      <c r="Y111">
        <v>4.573747932769226E-3</v>
      </c>
      <c r="Z111">
        <v>1.4082329161421039E-2</v>
      </c>
      <c r="AA111">
        <v>8.1846015639028269E-3</v>
      </c>
      <c r="AB111">
        <v>0.21840753770284008</v>
      </c>
      <c r="AC111">
        <v>0.12534693468162997</v>
      </c>
      <c r="AD111">
        <v>0.36559522615475404</v>
      </c>
      <c r="AE111">
        <v>0.20891155780271659</v>
      </c>
      <c r="AF111">
        <v>0.36559522615475404</v>
      </c>
      <c r="AG111">
        <v>0.20891155780271659</v>
      </c>
      <c r="AH111">
        <v>0.36559522615475404</v>
      </c>
      <c r="AI111">
        <v>0.20891155780271659</v>
      </c>
      <c r="AJ111">
        <v>0.46055502515598884</v>
      </c>
      <c r="AK111">
        <v>0.18042361810234614</v>
      </c>
      <c r="AL111">
        <v>6.4572663320839677E-2</v>
      </c>
      <c r="AM111">
        <v>5.6975879400740885E-2</v>
      </c>
      <c r="AN111">
        <v>0.27538341710358094</v>
      </c>
      <c r="AO111">
        <v>0.20131477388261779</v>
      </c>
    </row>
    <row r="112" spans="1:41" x14ac:dyDescent="0.25">
      <c r="A112">
        <v>110</v>
      </c>
      <c r="B112">
        <v>5.6062890109968698E-2</v>
      </c>
      <c r="C112">
        <v>3.8543236950603479E-2</v>
      </c>
      <c r="D112">
        <v>4.2047167582476522E-2</v>
      </c>
      <c r="E112">
        <v>3.1535375686857388E-2</v>
      </c>
      <c r="F112">
        <v>4.2047167582476522E-2</v>
      </c>
      <c r="G112">
        <v>3.1535375686857388E-2</v>
      </c>
      <c r="H112">
        <v>5.956682074184174E-2</v>
      </c>
      <c r="I112">
        <v>4.3799132898413043E-2</v>
      </c>
      <c r="J112">
        <v>4.4850312087974957E-2</v>
      </c>
      <c r="K112">
        <v>3.013380343410817E-2</v>
      </c>
      <c r="L112">
        <v>5.956682074184174E-2</v>
      </c>
      <c r="M112">
        <v>5.2909352541282956E-2</v>
      </c>
      <c r="N112">
        <v>5.956682074184174E-2</v>
      </c>
      <c r="O112">
        <v>2.8031445054984349E-2</v>
      </c>
      <c r="P112">
        <v>3.9711213827894496E-3</v>
      </c>
      <c r="Q112">
        <v>2.3359537545820288E-3</v>
      </c>
      <c r="R112">
        <v>1.541729478024139E-2</v>
      </c>
      <c r="S112">
        <v>8.8766242674117105E-3</v>
      </c>
      <c r="T112">
        <v>2.7330658928609738E-2</v>
      </c>
      <c r="U112">
        <v>1.5884485531157799E-2</v>
      </c>
      <c r="V112">
        <v>1.9855606913947248E-3</v>
      </c>
      <c r="W112">
        <v>1.1679768772910144E-3</v>
      </c>
      <c r="X112">
        <v>7.7086473901206952E-3</v>
      </c>
      <c r="Y112">
        <v>4.4383121337058552E-3</v>
      </c>
      <c r="Z112">
        <v>1.3665329464304869E-2</v>
      </c>
      <c r="AA112">
        <v>7.9422427655788993E-3</v>
      </c>
      <c r="AB112">
        <v>0.2288368905334428</v>
      </c>
      <c r="AC112">
        <v>0.13133247630614978</v>
      </c>
      <c r="AD112">
        <v>0.38305305589293687</v>
      </c>
      <c r="AE112">
        <v>0.21888746051024963</v>
      </c>
      <c r="AF112">
        <v>0.38305305589293687</v>
      </c>
      <c r="AG112">
        <v>0.21888746051024963</v>
      </c>
      <c r="AH112">
        <v>0.38305305589293687</v>
      </c>
      <c r="AI112">
        <v>0.21888746051024963</v>
      </c>
      <c r="AJ112">
        <v>0.48254735612486849</v>
      </c>
      <c r="AK112">
        <v>0.18903917044067015</v>
      </c>
      <c r="AL112">
        <v>6.7656124157713535E-2</v>
      </c>
      <c r="AM112">
        <v>5.9696580139158989E-2</v>
      </c>
      <c r="AN112">
        <v>0.28853347067260177</v>
      </c>
      <c r="AO112">
        <v>0.21092791649169509</v>
      </c>
    </row>
    <row r="113" spans="1:41" x14ac:dyDescent="0.25">
      <c r="A113">
        <v>111</v>
      </c>
      <c r="B113">
        <v>5.926611187606521E-2</v>
      </c>
      <c r="C113">
        <v>4.0745451914794832E-2</v>
      </c>
      <c r="D113">
        <v>4.4449583907048902E-2</v>
      </c>
      <c r="E113">
        <v>3.3337187930286678E-2</v>
      </c>
      <c r="F113">
        <v>4.4449583907048902E-2</v>
      </c>
      <c r="G113">
        <v>3.3337187930286678E-2</v>
      </c>
      <c r="H113">
        <v>6.2970243868319287E-2</v>
      </c>
      <c r="I113">
        <v>4.6301649903175944E-2</v>
      </c>
      <c r="J113">
        <v>4.7412889500852165E-2</v>
      </c>
      <c r="K113">
        <v>3.185553513338505E-2</v>
      </c>
      <c r="L113">
        <v>6.2970243868319287E-2</v>
      </c>
      <c r="M113">
        <v>5.593239308303654E-2</v>
      </c>
      <c r="N113">
        <v>6.2970243868319287E-2</v>
      </c>
      <c r="O113">
        <v>2.9633055938032605E-2</v>
      </c>
      <c r="P113">
        <v>4.1980162578879529E-3</v>
      </c>
      <c r="Q113">
        <v>2.4694213281693835E-3</v>
      </c>
      <c r="R113">
        <v>1.6298180765917932E-2</v>
      </c>
      <c r="S113">
        <v>9.3838010470436578E-3</v>
      </c>
      <c r="T113">
        <v>2.8892229539581787E-2</v>
      </c>
      <c r="U113">
        <v>1.6792065031551812E-2</v>
      </c>
      <c r="V113">
        <v>2.0990081289439765E-3</v>
      </c>
      <c r="W113">
        <v>1.2347106640846917E-3</v>
      </c>
      <c r="X113">
        <v>8.1490903829589661E-3</v>
      </c>
      <c r="Y113">
        <v>4.6919005235218289E-3</v>
      </c>
      <c r="Z113">
        <v>1.4446114769790894E-2</v>
      </c>
      <c r="AA113">
        <v>8.3960325157759058E-3</v>
      </c>
      <c r="AB113">
        <v>0.22871724798634255</v>
      </c>
      <c r="AC113">
        <v>0.13126381188781397</v>
      </c>
      <c r="AD113">
        <v>0.38285278467279077</v>
      </c>
      <c r="AE113">
        <v>0.2187730198130233</v>
      </c>
      <c r="AF113">
        <v>0.38285278467279077</v>
      </c>
      <c r="AG113">
        <v>0.2187730198130233</v>
      </c>
      <c r="AH113">
        <v>0.38285278467279077</v>
      </c>
      <c r="AI113">
        <v>0.2187730198130233</v>
      </c>
      <c r="AJ113">
        <v>0.48229506640598313</v>
      </c>
      <c r="AK113">
        <v>0.18894033529306559</v>
      </c>
      <c r="AL113">
        <v>6.7620751578570837E-2</v>
      </c>
      <c r="AM113">
        <v>5.9665369039915442E-2</v>
      </c>
      <c r="AN113">
        <v>0.28838261702625795</v>
      </c>
      <c r="AO113">
        <v>0.21081763727436789</v>
      </c>
    </row>
    <row r="114" spans="1:41" x14ac:dyDescent="0.25">
      <c r="A114">
        <v>112</v>
      </c>
      <c r="B114">
        <v>7.2673913297103224E-2</v>
      </c>
      <c r="C114">
        <v>4.9963315391758467E-2</v>
      </c>
      <c r="D114">
        <v>5.4505434972827414E-2</v>
      </c>
      <c r="E114">
        <v>4.0879076229620559E-2</v>
      </c>
      <c r="F114">
        <v>5.4505434972827414E-2</v>
      </c>
      <c r="G114">
        <v>4.0879076229620559E-2</v>
      </c>
      <c r="H114">
        <v>7.7216032878172178E-2</v>
      </c>
      <c r="I114">
        <v>5.6776494763361891E-2</v>
      </c>
      <c r="J114">
        <v>5.8139130637682578E-2</v>
      </c>
      <c r="K114">
        <v>3.9062228397192977E-2</v>
      </c>
      <c r="L114">
        <v>7.7216032878172178E-2</v>
      </c>
      <c r="M114">
        <v>6.8586005674141165E-2</v>
      </c>
      <c r="N114">
        <v>7.7216032878172178E-2</v>
      </c>
      <c r="O114">
        <v>3.6336956648551612E-2</v>
      </c>
      <c r="P114">
        <v>5.1477355252114781E-3</v>
      </c>
      <c r="Q114">
        <v>3.028079720712634E-3</v>
      </c>
      <c r="R114">
        <v>1.9985326156703384E-2</v>
      </c>
      <c r="S114">
        <v>1.1506702938708009E-2</v>
      </c>
      <c r="T114">
        <v>3.5428532732337821E-2</v>
      </c>
      <c r="U114">
        <v>2.0590942100845912E-2</v>
      </c>
      <c r="V114">
        <v>2.5738677626057391E-3</v>
      </c>
      <c r="W114">
        <v>1.514039860356317E-3</v>
      </c>
      <c r="X114">
        <v>9.992663078351692E-3</v>
      </c>
      <c r="Y114">
        <v>5.7533514693540047E-3</v>
      </c>
      <c r="Z114">
        <v>1.7714266366168911E-2</v>
      </c>
      <c r="AA114">
        <v>1.0295471050422956E-2</v>
      </c>
      <c r="AB114">
        <v>0.228775930946824</v>
      </c>
      <c r="AC114">
        <v>0.1312974908042642</v>
      </c>
      <c r="AD114">
        <v>0.3829510148457706</v>
      </c>
      <c r="AE114">
        <v>0.21882915134044031</v>
      </c>
      <c r="AF114">
        <v>0.3829510148457706</v>
      </c>
      <c r="AG114">
        <v>0.21882915134044031</v>
      </c>
      <c r="AH114">
        <v>0.3829510148457706</v>
      </c>
      <c r="AI114">
        <v>0.21882915134044031</v>
      </c>
      <c r="AJ114">
        <v>0.48241881090960709</v>
      </c>
      <c r="AK114">
        <v>0.18898881252128938</v>
      </c>
      <c r="AL114">
        <v>6.7638101323408834E-2</v>
      </c>
      <c r="AM114">
        <v>5.9680677638301906E-2</v>
      </c>
      <c r="AN114">
        <v>0.28845660858512584</v>
      </c>
      <c r="AO114">
        <v>0.21087172765533341</v>
      </c>
    </row>
    <row r="115" spans="1:41" x14ac:dyDescent="0.25">
      <c r="A115">
        <v>113</v>
      </c>
      <c r="B115">
        <v>9.7570796239708643E-2</v>
      </c>
      <c r="C115">
        <v>6.7079922414799681E-2</v>
      </c>
      <c r="D115">
        <v>7.3178097179781479E-2</v>
      </c>
      <c r="E115">
        <v>5.4883572884836106E-2</v>
      </c>
      <c r="F115">
        <v>7.3178097179781479E-2</v>
      </c>
      <c r="G115">
        <v>5.4883572884836106E-2</v>
      </c>
      <c r="H115">
        <v>0.10366897100469043</v>
      </c>
      <c r="I115">
        <v>7.6227184562272371E-2</v>
      </c>
      <c r="J115">
        <v>7.8056636991766903E-2</v>
      </c>
      <c r="K115">
        <v>5.2444302978843386E-2</v>
      </c>
      <c r="L115">
        <v>0.10366897100469043</v>
      </c>
      <c r="M115">
        <v>9.2082438951225018E-2</v>
      </c>
      <c r="N115">
        <v>0.10366897100469043</v>
      </c>
      <c r="O115">
        <v>4.8785398119854322E-2</v>
      </c>
      <c r="P115">
        <v>6.9112647336460288E-3</v>
      </c>
      <c r="Q115">
        <v>4.0654498433211929E-3</v>
      </c>
      <c r="R115">
        <v>2.6831968965919873E-2</v>
      </c>
      <c r="S115">
        <v>1.5448709404620533E-2</v>
      </c>
      <c r="T115">
        <v>4.7565763166857962E-2</v>
      </c>
      <c r="U115">
        <v>2.7645058934584115E-2</v>
      </c>
      <c r="V115">
        <v>3.4556323668230144E-3</v>
      </c>
      <c r="W115">
        <v>2.0327249216605964E-3</v>
      </c>
      <c r="X115">
        <v>1.3415984482959937E-2</v>
      </c>
      <c r="Y115">
        <v>7.7243547023102665E-3</v>
      </c>
      <c r="Z115">
        <v>2.3782881583428981E-2</v>
      </c>
      <c r="AA115">
        <v>1.3822529467292058E-2</v>
      </c>
      <c r="AB115">
        <v>0.23</v>
      </c>
      <c r="AC115">
        <v>0.13200000000000001</v>
      </c>
      <c r="AD115">
        <v>0.38500000000000001</v>
      </c>
      <c r="AE115">
        <v>0.22</v>
      </c>
      <c r="AF115">
        <v>0.38500000000000001</v>
      </c>
      <c r="AG115">
        <v>0.22</v>
      </c>
      <c r="AH115">
        <v>0.38500000000000001</v>
      </c>
      <c r="AI115">
        <v>0.22</v>
      </c>
      <c r="AJ115">
        <v>0.48499999999999999</v>
      </c>
      <c r="AK115">
        <v>0.19</v>
      </c>
      <c r="AL115">
        <v>6.8000000000000005E-2</v>
      </c>
      <c r="AM115">
        <v>0.06</v>
      </c>
      <c r="AN115">
        <v>0.28999999999999998</v>
      </c>
      <c r="AO115">
        <v>0.21199999999999999</v>
      </c>
    </row>
    <row r="116" spans="1:41" x14ac:dyDescent="0.25">
      <c r="A116">
        <v>114</v>
      </c>
      <c r="B116">
        <v>0.11444671704435067</v>
      </c>
      <c r="C116">
        <v>7.8682117967991086E-2</v>
      </c>
      <c r="D116">
        <v>8.5835037783262999E-2</v>
      </c>
      <c r="E116">
        <v>6.4376278337447246E-2</v>
      </c>
      <c r="F116">
        <v>8.5835037783262999E-2</v>
      </c>
      <c r="G116">
        <v>6.4376278337447246E-2</v>
      </c>
      <c r="H116">
        <v>0.12159963685962259</v>
      </c>
      <c r="I116">
        <v>8.9411497690898956E-2</v>
      </c>
      <c r="J116">
        <v>9.1557373635480527E-2</v>
      </c>
      <c r="K116">
        <v>6.1515110411338475E-2</v>
      </c>
      <c r="L116">
        <v>0.12159963685962259</v>
      </c>
      <c r="M116">
        <v>0.10800908921060594</v>
      </c>
      <c r="N116">
        <v>0.12159963685962259</v>
      </c>
      <c r="O116">
        <v>5.7223358522175333E-2</v>
      </c>
      <c r="P116">
        <v>8.1066424573081729E-3</v>
      </c>
      <c r="Q116">
        <v>4.7686132101812774E-3</v>
      </c>
      <c r="R116">
        <v>3.147284718719643E-2</v>
      </c>
      <c r="S116">
        <v>1.8120730198688855E-2</v>
      </c>
      <c r="T116">
        <v>5.5792774559120947E-2</v>
      </c>
      <c r="U116">
        <v>3.2426569829232692E-2</v>
      </c>
      <c r="V116">
        <v>4.0533212286540865E-3</v>
      </c>
      <c r="W116">
        <v>2.3843066050906387E-3</v>
      </c>
      <c r="X116">
        <v>1.5736423593598215E-2</v>
      </c>
      <c r="Y116">
        <v>9.0603650993444276E-3</v>
      </c>
      <c r="Z116">
        <v>2.7896387279560474E-2</v>
      </c>
      <c r="AA116">
        <v>1.6213284914616346E-2</v>
      </c>
      <c r="AB116">
        <v>0.16062928165314821</v>
      </c>
      <c r="AC116">
        <v>9.2187239905285059E-2</v>
      </c>
      <c r="AD116">
        <v>0.26887944972374811</v>
      </c>
      <c r="AE116">
        <v>0.15364539984214176</v>
      </c>
      <c r="AF116">
        <v>0.26887944972374811</v>
      </c>
      <c r="AG116">
        <v>0.15364539984214176</v>
      </c>
      <c r="AH116">
        <v>0.26887944972374811</v>
      </c>
      <c r="AI116">
        <v>0.15364539984214176</v>
      </c>
      <c r="AJ116">
        <v>0.33871826783381254</v>
      </c>
      <c r="AK116">
        <v>0.13269375440912243</v>
      </c>
      <c r="AL116">
        <v>4.7490396314843822E-2</v>
      </c>
      <c r="AM116">
        <v>4.190329086603866E-2</v>
      </c>
      <c r="AN116">
        <v>0.20253257251918685</v>
      </c>
      <c r="AO116">
        <v>0.14805829439333659</v>
      </c>
    </row>
    <row r="117" spans="1:41" x14ac:dyDescent="0.25">
      <c r="A117">
        <v>115</v>
      </c>
      <c r="B117">
        <v>0.11373241983089044</v>
      </c>
      <c r="C117">
        <v>7.8191038633737178E-2</v>
      </c>
      <c r="D117">
        <v>8.5299314873167817E-2</v>
      </c>
      <c r="E117">
        <v>6.3974486154875859E-2</v>
      </c>
      <c r="F117">
        <v>8.5299314873167817E-2</v>
      </c>
      <c r="G117">
        <v>6.3974486154875859E-2</v>
      </c>
      <c r="H117">
        <v>0.12084069607032109</v>
      </c>
      <c r="I117">
        <v>8.885345299288315E-2</v>
      </c>
      <c r="J117">
        <v>9.0985935864712347E-2</v>
      </c>
      <c r="K117">
        <v>6.1131175659103601E-2</v>
      </c>
      <c r="L117">
        <v>0.12084069607032109</v>
      </c>
      <c r="M117">
        <v>0.10733497121540284</v>
      </c>
      <c r="N117">
        <v>0.12084069607032109</v>
      </c>
      <c r="O117">
        <v>5.6866209915445221E-2</v>
      </c>
      <c r="P117">
        <v>8.0560464046880737E-3</v>
      </c>
      <c r="Q117">
        <v>4.7388508262871014E-3</v>
      </c>
      <c r="R117">
        <v>3.1276415453494869E-2</v>
      </c>
      <c r="S117">
        <v>1.8007633139890986E-2</v>
      </c>
      <c r="T117">
        <v>5.5444554667559084E-2</v>
      </c>
      <c r="U117">
        <v>3.2224185618752295E-2</v>
      </c>
      <c r="V117">
        <v>4.0280232023440369E-3</v>
      </c>
      <c r="W117">
        <v>2.3694254131435507E-3</v>
      </c>
      <c r="X117">
        <v>1.5638207726747434E-2</v>
      </c>
      <c r="Y117">
        <v>9.0038165699454931E-3</v>
      </c>
      <c r="Z117">
        <v>2.7722277333779542E-2</v>
      </c>
      <c r="AA117">
        <v>1.6112092809376147E-2</v>
      </c>
      <c r="AB117">
        <v>0.15847958267247891</v>
      </c>
      <c r="AC117">
        <v>9.0953499620727032E-2</v>
      </c>
      <c r="AD117">
        <v>0.26528104056045387</v>
      </c>
      <c r="AE117">
        <v>0.15158916603454506</v>
      </c>
      <c r="AF117">
        <v>0.26528104056045387</v>
      </c>
      <c r="AG117">
        <v>0.15158916603454506</v>
      </c>
      <c r="AH117">
        <v>0.26528104056045387</v>
      </c>
      <c r="AI117">
        <v>0.15158916603454506</v>
      </c>
      <c r="AJ117">
        <v>0.33418520693979248</v>
      </c>
      <c r="AK117">
        <v>0.13091791612074347</v>
      </c>
      <c r="AL117">
        <v>4.6854833137950296E-2</v>
      </c>
      <c r="AM117">
        <v>4.1342499827603192E-2</v>
      </c>
      <c r="AN117">
        <v>0.1998220825000821</v>
      </c>
      <c r="AO117">
        <v>0.14607683272419797</v>
      </c>
    </row>
    <row r="118" spans="1:41" x14ac:dyDescent="0.25">
      <c r="A118">
        <v>116</v>
      </c>
      <c r="B118">
        <v>0.10533163647712038</v>
      </c>
      <c r="C118">
        <v>7.2415500078020251E-2</v>
      </c>
      <c r="D118">
        <v>7.8998727357840276E-2</v>
      </c>
      <c r="E118">
        <v>5.9249045518380207E-2</v>
      </c>
      <c r="F118">
        <v>7.8998727357840276E-2</v>
      </c>
      <c r="G118">
        <v>5.9249045518380207E-2</v>
      </c>
      <c r="H118">
        <v>0.1119148637569404</v>
      </c>
      <c r="I118">
        <v>8.2290340997750289E-2</v>
      </c>
      <c r="J118">
        <v>8.4265309181696293E-2</v>
      </c>
      <c r="K118">
        <v>5.6615754606452191E-2</v>
      </c>
      <c r="L118">
        <v>0.1119148637569404</v>
      </c>
      <c r="M118">
        <v>9.9406731925282349E-2</v>
      </c>
      <c r="N118">
        <v>0.1119148637569404</v>
      </c>
      <c r="O118">
        <v>5.2665818238560189E-2</v>
      </c>
      <c r="P118">
        <v>7.4609909171293601E-3</v>
      </c>
      <c r="Q118">
        <v>4.3888181865466818E-3</v>
      </c>
      <c r="R118">
        <v>2.89662000312081E-2</v>
      </c>
      <c r="S118">
        <v>1.667750910887739E-2</v>
      </c>
      <c r="T118">
        <v>5.1349172782596181E-2</v>
      </c>
      <c r="U118">
        <v>2.984396366851744E-2</v>
      </c>
      <c r="V118">
        <v>3.7304954585646801E-3</v>
      </c>
      <c r="W118">
        <v>2.1944090932733409E-3</v>
      </c>
      <c r="X118">
        <v>1.448310001560405E-2</v>
      </c>
      <c r="Y118">
        <v>8.3387545544386949E-3</v>
      </c>
      <c r="Z118">
        <v>2.567458639129809E-2</v>
      </c>
      <c r="AA118">
        <v>1.492198183425872E-2</v>
      </c>
      <c r="AB118">
        <v>0.15847958267247891</v>
      </c>
      <c r="AC118">
        <v>9.0953499620727032E-2</v>
      </c>
      <c r="AD118">
        <v>0.26528104056045387</v>
      </c>
      <c r="AE118">
        <v>0.15158916603454506</v>
      </c>
      <c r="AF118">
        <v>0.26528104056045387</v>
      </c>
      <c r="AG118">
        <v>0.15158916603454506</v>
      </c>
      <c r="AH118">
        <v>0.26528104056045387</v>
      </c>
      <c r="AI118">
        <v>0.15158916603454506</v>
      </c>
      <c r="AJ118">
        <v>0.33418520693979248</v>
      </c>
      <c r="AK118">
        <v>0.13091791612074347</v>
      </c>
      <c r="AL118">
        <v>4.6854833137950296E-2</v>
      </c>
      <c r="AM118">
        <v>4.1342499827603192E-2</v>
      </c>
      <c r="AN118">
        <v>0.1998220825000821</v>
      </c>
      <c r="AO118">
        <v>0.14607683272419797</v>
      </c>
    </row>
    <row r="119" spans="1:41" x14ac:dyDescent="0.25">
      <c r="A119">
        <v>117</v>
      </c>
      <c r="B119">
        <v>9.5438439093171346E-2</v>
      </c>
      <c r="C119">
        <v>6.5613926876555304E-2</v>
      </c>
      <c r="D119">
        <v>7.1578829319878509E-2</v>
      </c>
      <c r="E119">
        <v>5.3684121989908878E-2</v>
      </c>
      <c r="F119">
        <v>7.1578829319878509E-2</v>
      </c>
      <c r="G119">
        <v>5.3684121989908878E-2</v>
      </c>
      <c r="H119">
        <v>0.10140334153649457</v>
      </c>
      <c r="I119">
        <v>7.4561280541540112E-2</v>
      </c>
      <c r="J119">
        <v>7.6350751274537082E-2</v>
      </c>
      <c r="K119">
        <v>5.1298161012579592E-2</v>
      </c>
      <c r="L119">
        <v>0.10140334153649457</v>
      </c>
      <c r="M119">
        <v>9.0070026894180449E-2</v>
      </c>
      <c r="N119">
        <v>0.10140334153649457</v>
      </c>
      <c r="O119">
        <v>4.7719219546585673E-2</v>
      </c>
      <c r="P119">
        <v>6.760222769099637E-3</v>
      </c>
      <c r="Q119">
        <v>3.9766016288821388E-3</v>
      </c>
      <c r="R119">
        <v>2.6245570750622119E-2</v>
      </c>
      <c r="S119">
        <v>1.5111086189752128E-2</v>
      </c>
      <c r="T119">
        <v>4.6526239057921033E-2</v>
      </c>
      <c r="U119">
        <v>2.7040891076398548E-2</v>
      </c>
      <c r="V119">
        <v>3.3801113845498185E-3</v>
      </c>
      <c r="W119">
        <v>1.9883008144410694E-3</v>
      </c>
      <c r="X119">
        <v>1.312278537531106E-2</v>
      </c>
      <c r="Y119">
        <v>7.5555430948760641E-3</v>
      </c>
      <c r="Z119">
        <v>2.3263119528960517E-2</v>
      </c>
      <c r="AA119">
        <v>1.3520445538199274E-2</v>
      </c>
      <c r="AB119">
        <v>0.14816987238897647</v>
      </c>
      <c r="AC119">
        <v>8.5036622414543017E-2</v>
      </c>
      <c r="AD119">
        <v>0.24802348204241711</v>
      </c>
      <c r="AE119">
        <v>0.14172770402423834</v>
      </c>
      <c r="AF119">
        <v>0.24802348204241711</v>
      </c>
      <c r="AG119">
        <v>0.14172770402423834</v>
      </c>
      <c r="AH119">
        <v>0.24802348204241711</v>
      </c>
      <c r="AI119">
        <v>0.14172770402423834</v>
      </c>
      <c r="AJ119">
        <v>0.31244516568979819</v>
      </c>
      <c r="AK119">
        <v>0.12240119893002403</v>
      </c>
      <c r="AL119">
        <v>4.3806744880219128E-2</v>
      </c>
      <c r="AM119">
        <v>3.8653010188428642E-2</v>
      </c>
      <c r="AN119">
        <v>0.18682288257740509</v>
      </c>
      <c r="AO119">
        <v>0.13657396933244786</v>
      </c>
    </row>
    <row r="120" spans="1:41" x14ac:dyDescent="0.25">
      <c r="A120">
        <v>118</v>
      </c>
      <c r="B120">
        <v>7.6888311223962974E-2</v>
      </c>
      <c r="C120">
        <v>5.2860713966474543E-2</v>
      </c>
      <c r="D120">
        <v>5.7666233417972224E-2</v>
      </c>
      <c r="E120">
        <v>4.3249675063479168E-2</v>
      </c>
      <c r="F120">
        <v>5.7666233417972224E-2</v>
      </c>
      <c r="G120">
        <v>4.3249675063479168E-2</v>
      </c>
      <c r="H120">
        <v>8.1693830675460669E-2</v>
      </c>
      <c r="I120">
        <v>6.0068993143721071E-2</v>
      </c>
      <c r="J120">
        <v>6.1510648979170378E-2</v>
      </c>
      <c r="K120">
        <v>4.1327467282880094E-2</v>
      </c>
      <c r="L120">
        <v>8.1693830675460669E-2</v>
      </c>
      <c r="M120">
        <v>7.2563343717615053E-2</v>
      </c>
      <c r="N120">
        <v>8.1693830675460669E-2</v>
      </c>
      <c r="O120">
        <v>3.8444155611981487E-2</v>
      </c>
      <c r="P120">
        <v>5.4462553783640438E-3</v>
      </c>
      <c r="Q120">
        <v>3.2036796343317903E-3</v>
      </c>
      <c r="R120">
        <v>2.1144285586589817E-2</v>
      </c>
      <c r="S120">
        <v>1.2173982610460803E-2</v>
      </c>
      <c r="T120">
        <v>3.7483051721681947E-2</v>
      </c>
      <c r="U120">
        <v>2.1785021513456175E-2</v>
      </c>
      <c r="V120">
        <v>2.7231276891820219E-3</v>
      </c>
      <c r="W120">
        <v>1.6018398171658951E-3</v>
      </c>
      <c r="X120">
        <v>1.0572142793294909E-2</v>
      </c>
      <c r="Y120">
        <v>6.0869913052304016E-3</v>
      </c>
      <c r="Z120">
        <v>1.8741525860840973E-2</v>
      </c>
      <c r="AA120">
        <v>1.0892510756728088E-2</v>
      </c>
      <c r="AB120">
        <v>0.14816987238897647</v>
      </c>
      <c r="AC120">
        <v>8.5036622414543017E-2</v>
      </c>
      <c r="AD120">
        <v>0.24802348204241711</v>
      </c>
      <c r="AE120">
        <v>0.14172770402423834</v>
      </c>
      <c r="AF120">
        <v>0.24802348204241711</v>
      </c>
      <c r="AG120">
        <v>0.14172770402423834</v>
      </c>
      <c r="AH120">
        <v>0.24802348204241711</v>
      </c>
      <c r="AI120">
        <v>0.14172770402423834</v>
      </c>
      <c r="AJ120">
        <v>0.31244516568979819</v>
      </c>
      <c r="AK120">
        <v>0.12240119893002403</v>
      </c>
      <c r="AL120">
        <v>4.3806744880219128E-2</v>
      </c>
      <c r="AM120">
        <v>3.8653010188428642E-2</v>
      </c>
      <c r="AN120">
        <v>0.18682288257740509</v>
      </c>
      <c r="AO120">
        <v>0.13657396933244786</v>
      </c>
    </row>
    <row r="121" spans="1:41" x14ac:dyDescent="0.25">
      <c r="A121">
        <v>119</v>
      </c>
      <c r="B121">
        <v>5.7738058135963062E-2</v>
      </c>
      <c r="C121">
        <v>3.9694914968474604E-2</v>
      </c>
      <c r="D121">
        <v>4.3303543601972291E-2</v>
      </c>
      <c r="E121">
        <v>3.2477657701479222E-2</v>
      </c>
      <c r="F121">
        <v>4.3303543601972291E-2</v>
      </c>
      <c r="G121">
        <v>3.2477657701479222E-2</v>
      </c>
      <c r="H121">
        <v>6.1346686769460756E-2</v>
      </c>
      <c r="I121">
        <v>4.5107857918721142E-2</v>
      </c>
      <c r="J121">
        <v>4.6190446508770452E-2</v>
      </c>
      <c r="K121">
        <v>3.1034206248080145E-2</v>
      </c>
      <c r="L121">
        <v>6.1346686769460756E-2</v>
      </c>
      <c r="M121">
        <v>5.4490292365815138E-2</v>
      </c>
      <c r="N121">
        <v>6.1346686769460756E-2</v>
      </c>
      <c r="O121">
        <v>2.8869029067981531E-2</v>
      </c>
      <c r="P121">
        <v>4.0897791179640508E-3</v>
      </c>
      <c r="Q121">
        <v>2.4057524223317943E-3</v>
      </c>
      <c r="R121">
        <v>1.5877965987389841E-2</v>
      </c>
      <c r="S121">
        <v>9.141859204860818E-3</v>
      </c>
      <c r="T121">
        <v>2.8147303341281994E-2</v>
      </c>
      <c r="U121">
        <v>1.6359116471856203E-2</v>
      </c>
      <c r="V121">
        <v>2.0448895589820254E-3</v>
      </c>
      <c r="W121">
        <v>1.2028762111658971E-3</v>
      </c>
      <c r="X121">
        <v>7.9389829936949204E-3</v>
      </c>
      <c r="Y121">
        <v>4.570929602430409E-3</v>
      </c>
      <c r="Z121">
        <v>1.4073651670640997E-2</v>
      </c>
      <c r="AA121">
        <v>8.1795582359281017E-3</v>
      </c>
      <c r="AB121">
        <v>9.4717699222363116E-2</v>
      </c>
      <c r="AC121">
        <v>5.4359723031964916E-2</v>
      </c>
      <c r="AD121">
        <v>0.15854919217656432</v>
      </c>
      <c r="AE121">
        <v>9.0599538386608183E-2</v>
      </c>
      <c r="AF121">
        <v>0.15854919217656432</v>
      </c>
      <c r="AG121">
        <v>9.0599538386608183E-2</v>
      </c>
      <c r="AH121">
        <v>0.15854919217656432</v>
      </c>
      <c r="AI121">
        <v>9.0599538386608183E-2</v>
      </c>
      <c r="AJ121">
        <v>0.19973080053411349</v>
      </c>
      <c r="AK121">
        <v>7.8245055879343439E-2</v>
      </c>
      <c r="AL121">
        <v>2.8003493683133443E-2</v>
      </c>
      <c r="AM121">
        <v>2.4708965014529505E-2</v>
      </c>
      <c r="AN121">
        <v>0.1194266642368926</v>
      </c>
      <c r="AO121">
        <v>8.7305009718004256E-2</v>
      </c>
    </row>
    <row r="122" spans="1:41" x14ac:dyDescent="0.25">
      <c r="A122">
        <v>120</v>
      </c>
      <c r="B122">
        <v>8.1036011250674375E-2</v>
      </c>
      <c r="C122">
        <v>5.5712257734838629E-2</v>
      </c>
      <c r="D122">
        <v>6.0777008438005771E-2</v>
      </c>
      <c r="E122">
        <v>4.558275632850433E-2</v>
      </c>
      <c r="F122">
        <v>6.0777008438005771E-2</v>
      </c>
      <c r="G122">
        <v>4.558275632850433E-2</v>
      </c>
      <c r="H122">
        <v>8.6100761953841518E-2</v>
      </c>
      <c r="I122">
        <v>6.3309383789589349E-2</v>
      </c>
      <c r="J122">
        <v>6.48288090005395E-2</v>
      </c>
      <c r="K122">
        <v>4.3556856047237469E-2</v>
      </c>
      <c r="L122">
        <v>8.6100761953841518E-2</v>
      </c>
      <c r="M122">
        <v>7.6477735617823936E-2</v>
      </c>
      <c r="N122">
        <v>8.6100761953841518E-2</v>
      </c>
      <c r="O122">
        <v>4.0518005625337188E-2</v>
      </c>
      <c r="P122">
        <v>5.7400507969227682E-3</v>
      </c>
      <c r="Q122">
        <v>3.3765004687780985E-3</v>
      </c>
      <c r="R122">
        <v>2.2284903093935448E-2</v>
      </c>
      <c r="S122">
        <v>1.2830701781356774E-2</v>
      </c>
      <c r="T122">
        <v>3.9505055484703754E-2</v>
      </c>
      <c r="U122">
        <v>2.2960203187691073E-2</v>
      </c>
      <c r="V122">
        <v>2.8700253984613841E-3</v>
      </c>
      <c r="W122">
        <v>1.6882502343890493E-3</v>
      </c>
      <c r="X122">
        <v>1.1142451546967724E-2</v>
      </c>
      <c r="Y122">
        <v>6.4153508906783872E-3</v>
      </c>
      <c r="Z122">
        <v>1.9752527742351877E-2</v>
      </c>
      <c r="AA122">
        <v>1.1480101593845536E-2</v>
      </c>
      <c r="AB122">
        <v>7.7880106023754031E-2</v>
      </c>
      <c r="AC122">
        <v>4.4696408674502315E-2</v>
      </c>
      <c r="AD122">
        <v>0.13036452530063175</v>
      </c>
      <c r="AE122">
        <v>7.4494014457503852E-2</v>
      </c>
      <c r="AF122">
        <v>0.13036452530063175</v>
      </c>
      <c r="AG122">
        <v>7.4494014457503852E-2</v>
      </c>
      <c r="AH122">
        <v>0.13036452530063175</v>
      </c>
      <c r="AI122">
        <v>7.4494014457503852E-2</v>
      </c>
      <c r="AJ122">
        <v>0.16422544096313349</v>
      </c>
      <c r="AK122">
        <v>6.4335739758753327E-2</v>
      </c>
      <c r="AL122">
        <v>2.3025422650501191E-2</v>
      </c>
      <c r="AM122">
        <v>2.0316549397501049E-2</v>
      </c>
      <c r="AN122">
        <v>9.8196655421255066E-2</v>
      </c>
      <c r="AO122">
        <v>7.1785141204503702E-2</v>
      </c>
    </row>
    <row r="123" spans="1:41" x14ac:dyDescent="0.25">
      <c r="A123">
        <v>121</v>
      </c>
      <c r="B123">
        <v>5.4854438232978059E-2</v>
      </c>
      <c r="C123">
        <v>3.7712426285172414E-2</v>
      </c>
      <c r="D123">
        <v>4.1140828674733544E-2</v>
      </c>
      <c r="E123">
        <v>3.0855621506050156E-2</v>
      </c>
      <c r="F123">
        <v>4.1140828674733544E-2</v>
      </c>
      <c r="G123">
        <v>3.0855621506050156E-2</v>
      </c>
      <c r="H123">
        <v>5.8282840622539196E-2</v>
      </c>
      <c r="I123">
        <v>4.2855029869514109E-2</v>
      </c>
      <c r="J123">
        <v>4.388355058638245E-2</v>
      </c>
      <c r="K123">
        <v>2.9484260550225704E-2</v>
      </c>
      <c r="L123">
        <v>5.8282840622539196E-2</v>
      </c>
      <c r="M123">
        <v>5.1768876082373044E-2</v>
      </c>
      <c r="N123">
        <v>5.8282840622539196E-2</v>
      </c>
      <c r="O123">
        <v>2.7427219116489029E-2</v>
      </c>
      <c r="P123">
        <v>3.8855227081692795E-3</v>
      </c>
      <c r="Q123">
        <v>2.2856015930407523E-3</v>
      </c>
      <c r="R123">
        <v>1.5084970514068966E-2</v>
      </c>
      <c r="S123">
        <v>8.6852860535548589E-3</v>
      </c>
      <c r="T123">
        <v>2.6741538638576805E-2</v>
      </c>
      <c r="U123">
        <v>1.5542090832677118E-2</v>
      </c>
      <c r="V123">
        <v>1.9427613540846397E-3</v>
      </c>
      <c r="W123">
        <v>1.1428007965203762E-3</v>
      </c>
      <c r="X123">
        <v>7.5424852570344829E-3</v>
      </c>
      <c r="Y123">
        <v>4.3426430267774294E-3</v>
      </c>
      <c r="Z123">
        <v>1.3370769319288402E-2</v>
      </c>
      <c r="AA123">
        <v>7.771045416338559E-3</v>
      </c>
      <c r="AB123">
        <v>8.8011204839466006E-2</v>
      </c>
      <c r="AC123">
        <v>5.0510778429606579E-2</v>
      </c>
      <c r="AD123">
        <v>0.14732310375301919</v>
      </c>
      <c r="AE123">
        <v>8.4184630716010969E-2</v>
      </c>
      <c r="AF123">
        <v>0.14732310375301919</v>
      </c>
      <c r="AG123">
        <v>8.4184630716010969E-2</v>
      </c>
      <c r="AH123">
        <v>0.14732310375301919</v>
      </c>
      <c r="AI123">
        <v>8.4184630716010969E-2</v>
      </c>
      <c r="AJ123">
        <v>0.18558884498756961</v>
      </c>
      <c r="AK123">
        <v>7.270490834564583E-2</v>
      </c>
      <c r="AL123">
        <v>2.6020704039494299E-2</v>
      </c>
      <c r="AM123">
        <v>2.2959444740730261E-2</v>
      </c>
      <c r="AN123">
        <v>0.11097064958019626</v>
      </c>
      <c r="AO123">
        <v>8.1123371417246931E-2</v>
      </c>
    </row>
    <row r="124" spans="1:41" x14ac:dyDescent="0.25">
      <c r="A124">
        <v>122</v>
      </c>
      <c r="B124">
        <v>4.4000892642217265E-2</v>
      </c>
      <c r="C124">
        <v>3.0250613691524372E-2</v>
      </c>
      <c r="D124">
        <v>3.3000669481662949E-2</v>
      </c>
      <c r="E124">
        <v>2.475050211124721E-2</v>
      </c>
      <c r="F124">
        <v>3.3000669481662949E-2</v>
      </c>
      <c r="G124">
        <v>2.475050211124721E-2</v>
      </c>
      <c r="H124">
        <v>4.6750948432355846E-2</v>
      </c>
      <c r="I124">
        <v>3.4375697376732239E-2</v>
      </c>
      <c r="J124">
        <v>3.5200714113773811E-2</v>
      </c>
      <c r="K124">
        <v>2.3650479795191779E-2</v>
      </c>
      <c r="L124">
        <v>4.6750948432355846E-2</v>
      </c>
      <c r="M124">
        <v>4.1525842431092544E-2</v>
      </c>
      <c r="N124">
        <v>4.6750948432355846E-2</v>
      </c>
      <c r="O124">
        <v>2.2000446321108633E-2</v>
      </c>
      <c r="P124">
        <v>3.1167298954903901E-3</v>
      </c>
      <c r="Q124">
        <v>1.8333705267590526E-3</v>
      </c>
      <c r="R124">
        <v>1.2100245476609747E-2</v>
      </c>
      <c r="S124">
        <v>6.9668080016844006E-3</v>
      </c>
      <c r="T124">
        <v>2.1450435163080917E-2</v>
      </c>
      <c r="U124">
        <v>1.246691958196156E-2</v>
      </c>
      <c r="V124">
        <v>1.5583649477451951E-3</v>
      </c>
      <c r="W124">
        <v>9.1668526337952629E-4</v>
      </c>
      <c r="X124">
        <v>6.0501227383048736E-3</v>
      </c>
      <c r="Y124">
        <v>3.4834040008422003E-3</v>
      </c>
      <c r="Z124">
        <v>1.0725217581540459E-2</v>
      </c>
      <c r="AA124">
        <v>6.2334597909807802E-3</v>
      </c>
      <c r="AB124">
        <v>8.8011204839466006E-2</v>
      </c>
      <c r="AC124">
        <v>5.0510778429606579E-2</v>
      </c>
      <c r="AD124">
        <v>0.14732310375301919</v>
      </c>
      <c r="AE124">
        <v>8.4184630716010969E-2</v>
      </c>
      <c r="AF124">
        <v>0.14732310375301919</v>
      </c>
      <c r="AG124">
        <v>8.4184630716010969E-2</v>
      </c>
      <c r="AH124">
        <v>0.14732310375301919</v>
      </c>
      <c r="AI124">
        <v>8.4184630716010969E-2</v>
      </c>
      <c r="AJ124">
        <v>0.18558884498756961</v>
      </c>
      <c r="AK124">
        <v>7.270490834564583E-2</v>
      </c>
      <c r="AL124">
        <v>2.6020704039494299E-2</v>
      </c>
      <c r="AM124">
        <v>2.2959444740730261E-2</v>
      </c>
      <c r="AN124">
        <v>0.11097064958019626</v>
      </c>
      <c r="AO124">
        <v>8.1123371417246931E-2</v>
      </c>
    </row>
    <row r="125" spans="1:41" x14ac:dyDescent="0.25">
      <c r="A125">
        <v>123</v>
      </c>
      <c r="B125">
        <v>4.0210825598921647E-2</v>
      </c>
      <c r="C125">
        <v>2.7644942599258631E-2</v>
      </c>
      <c r="D125">
        <v>3.0158119199191234E-2</v>
      </c>
      <c r="E125">
        <v>2.2618589399393423E-2</v>
      </c>
      <c r="F125">
        <v>3.0158119199191234E-2</v>
      </c>
      <c r="G125">
        <v>2.2618589399393423E-2</v>
      </c>
      <c r="H125">
        <v>4.272400219885425E-2</v>
      </c>
      <c r="I125">
        <v>3.1414707499157535E-2</v>
      </c>
      <c r="J125">
        <v>3.2168660479137315E-2</v>
      </c>
      <c r="K125">
        <v>2.1613318759420384E-2</v>
      </c>
      <c r="L125">
        <v>4.272400219885425E-2</v>
      </c>
      <c r="M125">
        <v>3.79489666589823E-2</v>
      </c>
      <c r="N125">
        <v>4.272400219885425E-2</v>
      </c>
      <c r="O125">
        <v>2.0105412799460824E-2</v>
      </c>
      <c r="P125">
        <v>2.84826681325695E-3</v>
      </c>
      <c r="Q125">
        <v>1.6754510666217351E-3</v>
      </c>
      <c r="R125">
        <v>1.1057977039703452E-2</v>
      </c>
      <c r="S125">
        <v>6.3667140531625931E-3</v>
      </c>
      <c r="T125">
        <v>1.9602777479474302E-2</v>
      </c>
      <c r="U125">
        <v>1.13930672530278E-2</v>
      </c>
      <c r="V125">
        <v>1.424133406628475E-3</v>
      </c>
      <c r="W125">
        <v>8.3772553331086757E-4</v>
      </c>
      <c r="X125">
        <v>5.5289885198517262E-3</v>
      </c>
      <c r="Y125">
        <v>3.1833570265812966E-3</v>
      </c>
      <c r="Z125">
        <v>9.8013887397371512E-3</v>
      </c>
      <c r="AA125">
        <v>5.6965336265138999E-3</v>
      </c>
      <c r="AB125">
        <v>8.8011204839466006E-2</v>
      </c>
      <c r="AC125">
        <v>5.0510778429606579E-2</v>
      </c>
      <c r="AD125">
        <v>0.14732310375301919</v>
      </c>
      <c r="AE125">
        <v>8.4184630716010969E-2</v>
      </c>
      <c r="AF125">
        <v>0.14732310375301919</v>
      </c>
      <c r="AG125">
        <v>8.4184630716010969E-2</v>
      </c>
      <c r="AH125">
        <v>0.14732310375301919</v>
      </c>
      <c r="AI125">
        <v>8.4184630716010969E-2</v>
      </c>
      <c r="AJ125">
        <v>0.18558884498756961</v>
      </c>
      <c r="AK125">
        <v>7.270490834564583E-2</v>
      </c>
      <c r="AL125">
        <v>2.6020704039494299E-2</v>
      </c>
      <c r="AM125">
        <v>2.2959444740730261E-2</v>
      </c>
      <c r="AN125">
        <v>0.11097064958019626</v>
      </c>
      <c r="AO125">
        <v>8.1123371417246931E-2</v>
      </c>
    </row>
    <row r="126" spans="1:41" x14ac:dyDescent="0.25">
      <c r="A126">
        <v>124</v>
      </c>
      <c r="B126">
        <v>3.9584822686420482E-2</v>
      </c>
      <c r="C126">
        <v>2.721456559691408E-2</v>
      </c>
      <c r="D126">
        <v>2.9688617014815361E-2</v>
      </c>
      <c r="E126">
        <v>2.2266462761111522E-2</v>
      </c>
      <c r="F126">
        <v>2.9688617014815361E-2</v>
      </c>
      <c r="G126">
        <v>2.2266462761111522E-2</v>
      </c>
      <c r="H126">
        <v>4.2058874104321763E-2</v>
      </c>
      <c r="I126">
        <v>3.0925642723766002E-2</v>
      </c>
      <c r="J126">
        <v>3.1667858149136384E-2</v>
      </c>
      <c r="K126">
        <v>2.1276842193951009E-2</v>
      </c>
      <c r="L126">
        <v>4.2058874104321763E-2</v>
      </c>
      <c r="M126">
        <v>3.7358176410309328E-2</v>
      </c>
      <c r="N126">
        <v>4.2058874104321763E-2</v>
      </c>
      <c r="O126">
        <v>1.9792411343210241E-2</v>
      </c>
      <c r="P126">
        <v>2.8039249402881175E-3</v>
      </c>
      <c r="Q126">
        <v>1.6493676119341866E-3</v>
      </c>
      <c r="R126">
        <v>1.0885826238765632E-2</v>
      </c>
      <c r="S126">
        <v>6.2675969253499098E-3</v>
      </c>
      <c r="T126">
        <v>1.9297601059629986E-2</v>
      </c>
      <c r="U126">
        <v>1.121569976115247E-2</v>
      </c>
      <c r="V126">
        <v>1.4019624701440588E-3</v>
      </c>
      <c r="W126">
        <v>8.246838059670933E-4</v>
      </c>
      <c r="X126">
        <v>5.4429131193828159E-3</v>
      </c>
      <c r="Y126">
        <v>3.1337984626749549E-3</v>
      </c>
      <c r="Z126">
        <v>9.648800529814993E-3</v>
      </c>
      <c r="AA126">
        <v>5.607849880576235E-3</v>
      </c>
      <c r="AB126">
        <v>8.8011204839466006E-2</v>
      </c>
      <c r="AC126">
        <v>5.0510778429606579E-2</v>
      </c>
      <c r="AD126">
        <v>0.14732310375301919</v>
      </c>
      <c r="AE126">
        <v>8.4184630716010969E-2</v>
      </c>
      <c r="AF126">
        <v>0.14732310375301919</v>
      </c>
      <c r="AG126">
        <v>8.4184630716010969E-2</v>
      </c>
      <c r="AH126">
        <v>0.14732310375301919</v>
      </c>
      <c r="AI126">
        <v>8.4184630716010969E-2</v>
      </c>
      <c r="AJ126">
        <v>0.18558884498756961</v>
      </c>
      <c r="AK126">
        <v>7.270490834564583E-2</v>
      </c>
      <c r="AL126">
        <v>2.6020704039494299E-2</v>
      </c>
      <c r="AM126">
        <v>2.2959444740730261E-2</v>
      </c>
      <c r="AN126">
        <v>0.11097064958019626</v>
      </c>
      <c r="AO126">
        <v>8.1123371417246931E-2</v>
      </c>
    </row>
    <row r="127" spans="1:41" x14ac:dyDescent="0.25">
      <c r="A127">
        <v>125</v>
      </c>
      <c r="B127">
        <v>4.1732711661592127E-2</v>
      </c>
      <c r="C127">
        <v>2.8691239267344584E-2</v>
      </c>
      <c r="D127">
        <v>3.129953374619409E-2</v>
      </c>
      <c r="E127">
        <v>2.3474650309645569E-2</v>
      </c>
      <c r="F127">
        <v>3.129953374619409E-2</v>
      </c>
      <c r="G127">
        <v>2.3474650309645569E-2</v>
      </c>
      <c r="H127">
        <v>4.4341006140441633E-2</v>
      </c>
      <c r="I127">
        <v>3.2603680985618846E-2</v>
      </c>
      <c r="J127">
        <v>3.3386169329273699E-2</v>
      </c>
      <c r="K127">
        <v>2.2431332518105765E-2</v>
      </c>
      <c r="L127">
        <v>4.4341006140441633E-2</v>
      </c>
      <c r="M127">
        <v>3.9385246630627563E-2</v>
      </c>
      <c r="N127">
        <v>4.4341006140441633E-2</v>
      </c>
      <c r="O127">
        <v>2.0866355830796064E-2</v>
      </c>
      <c r="P127">
        <v>2.9560670760294424E-3</v>
      </c>
      <c r="Q127">
        <v>1.7388629858996717E-3</v>
      </c>
      <c r="R127">
        <v>1.1476495706937833E-2</v>
      </c>
      <c r="S127">
        <v>6.607679346418753E-3</v>
      </c>
      <c r="T127">
        <v>2.034469693502616E-2</v>
      </c>
      <c r="U127">
        <v>1.182426830411777E-2</v>
      </c>
      <c r="V127">
        <v>1.4780335380147212E-3</v>
      </c>
      <c r="W127">
        <v>8.6943149294983584E-4</v>
      </c>
      <c r="X127">
        <v>5.7382478534689163E-3</v>
      </c>
      <c r="Y127">
        <v>3.3038396732093765E-3</v>
      </c>
      <c r="Z127">
        <v>1.017234846751308E-2</v>
      </c>
      <c r="AA127">
        <v>5.9121341520588849E-3</v>
      </c>
      <c r="AB127">
        <v>8.8011204839466006E-2</v>
      </c>
      <c r="AC127">
        <v>5.0510778429606579E-2</v>
      </c>
      <c r="AD127">
        <v>0.14732310375301919</v>
      </c>
      <c r="AE127">
        <v>8.4184630716010969E-2</v>
      </c>
      <c r="AF127">
        <v>0.14732310375301919</v>
      </c>
      <c r="AG127">
        <v>8.4184630716010969E-2</v>
      </c>
      <c r="AH127">
        <v>0.14732310375301919</v>
      </c>
      <c r="AI127">
        <v>8.4184630716010969E-2</v>
      </c>
      <c r="AJ127">
        <v>0.18558884498756961</v>
      </c>
      <c r="AK127">
        <v>7.270490834564583E-2</v>
      </c>
      <c r="AL127">
        <v>2.6020704039494299E-2</v>
      </c>
      <c r="AM127">
        <v>2.2959444740730261E-2</v>
      </c>
      <c r="AN127">
        <v>0.11097064958019626</v>
      </c>
      <c r="AO127">
        <v>8.1123371417246931E-2</v>
      </c>
    </row>
    <row r="128" spans="1:41" x14ac:dyDescent="0.25">
      <c r="A128">
        <v>126</v>
      </c>
      <c r="B128">
        <v>5.5991008411773874E-2</v>
      </c>
      <c r="C128">
        <v>3.849381828309454E-2</v>
      </c>
      <c r="D128">
        <v>4.1993256308830405E-2</v>
      </c>
      <c r="E128">
        <v>3.1494942231622802E-2</v>
      </c>
      <c r="F128">
        <v>4.1993256308830405E-2</v>
      </c>
      <c r="G128">
        <v>3.1494942231622802E-2</v>
      </c>
      <c r="H128">
        <v>5.9490446437509746E-2</v>
      </c>
      <c r="I128">
        <v>4.3742975321698338E-2</v>
      </c>
      <c r="J128">
        <v>4.4792806729419099E-2</v>
      </c>
      <c r="K128">
        <v>3.0095167021328455E-2</v>
      </c>
      <c r="L128">
        <v>5.9490446437509746E-2</v>
      </c>
      <c r="M128">
        <v>5.2841514188611591E-2</v>
      </c>
      <c r="N128">
        <v>5.9490446437509746E-2</v>
      </c>
      <c r="O128">
        <v>2.7995504205886937E-2</v>
      </c>
      <c r="P128">
        <v>3.9660297625006497E-3</v>
      </c>
      <c r="Q128">
        <v>2.3329586838239111E-3</v>
      </c>
      <c r="R128">
        <v>1.5397527313237814E-2</v>
      </c>
      <c r="S128">
        <v>8.8652429985308628E-3</v>
      </c>
      <c r="T128">
        <v>2.7295616600739762E-2</v>
      </c>
      <c r="U128">
        <v>1.5864119050002599E-2</v>
      </c>
      <c r="V128">
        <v>1.9830148812503248E-3</v>
      </c>
      <c r="W128">
        <v>1.1664793419119556E-3</v>
      </c>
      <c r="X128">
        <v>7.6987636566189068E-3</v>
      </c>
      <c r="Y128">
        <v>4.4326214992654314E-3</v>
      </c>
      <c r="Z128">
        <v>1.3647808300369881E-2</v>
      </c>
      <c r="AA128">
        <v>7.9320595250012994E-3</v>
      </c>
      <c r="AB128">
        <v>9.3076754247321994E-2</v>
      </c>
      <c r="AC128">
        <v>5.3417963307158707E-2</v>
      </c>
      <c r="AD128">
        <v>0.15580239297921289</v>
      </c>
      <c r="AE128">
        <v>8.9029938845264514E-2</v>
      </c>
      <c r="AF128">
        <v>0.15580239297921289</v>
      </c>
      <c r="AG128">
        <v>8.9029938845264514E-2</v>
      </c>
      <c r="AH128">
        <v>0.15580239297921289</v>
      </c>
      <c r="AI128">
        <v>8.9029938845264514E-2</v>
      </c>
      <c r="AJ128">
        <v>0.19627054699978766</v>
      </c>
      <c r="AK128">
        <v>7.6889492639092075E-2</v>
      </c>
      <c r="AL128">
        <v>2.7518344733990851E-2</v>
      </c>
      <c r="AM128">
        <v>2.4280892412344865E-2</v>
      </c>
      <c r="AN128">
        <v>0.11735764665966684</v>
      </c>
      <c r="AO128">
        <v>8.5792486523618525E-2</v>
      </c>
    </row>
    <row r="129" spans="1:41" x14ac:dyDescent="0.25">
      <c r="A129">
        <v>127</v>
      </c>
      <c r="B129">
        <v>8.9582865694297756E-2</v>
      </c>
      <c r="C129">
        <v>6.1588220164829705E-2</v>
      </c>
      <c r="D129">
        <v>6.718714927072332E-2</v>
      </c>
      <c r="E129">
        <v>5.0390361953042487E-2</v>
      </c>
      <c r="F129">
        <v>6.718714927072332E-2</v>
      </c>
      <c r="G129">
        <v>5.0390361953042487E-2</v>
      </c>
      <c r="H129">
        <v>9.5181794800191372E-2</v>
      </c>
      <c r="I129">
        <v>6.9986613823670121E-2</v>
      </c>
      <c r="J129">
        <v>7.1666292555438202E-2</v>
      </c>
      <c r="K129">
        <v>4.8150790310685039E-2</v>
      </c>
      <c r="L129">
        <v>9.5181794800191372E-2</v>
      </c>
      <c r="M129">
        <v>8.45438294989935E-2</v>
      </c>
      <c r="N129">
        <v>9.5181794800191372E-2</v>
      </c>
      <c r="O129">
        <v>4.4791432847148878E-2</v>
      </c>
      <c r="P129">
        <v>6.3454529866794245E-3</v>
      </c>
      <c r="Q129">
        <v>3.7326194039290729E-3</v>
      </c>
      <c r="R129">
        <v>2.463528806593188E-2</v>
      </c>
      <c r="S129">
        <v>1.4183953734930477E-2</v>
      </c>
      <c r="T129">
        <v>4.3671647025970158E-2</v>
      </c>
      <c r="U129">
        <v>2.5381811946717698E-2</v>
      </c>
      <c r="V129">
        <v>3.1727264933397122E-3</v>
      </c>
      <c r="W129">
        <v>1.8663097019645364E-3</v>
      </c>
      <c r="X129">
        <v>1.231764403296594E-2</v>
      </c>
      <c r="Y129">
        <v>7.0919768674652384E-3</v>
      </c>
      <c r="Z129">
        <v>2.1835823512985079E-2</v>
      </c>
      <c r="AA129">
        <v>1.2690905973358849E-2</v>
      </c>
      <c r="AB129">
        <v>0.13547179179957958</v>
      </c>
      <c r="AC129">
        <v>7.7749028337150028E-2</v>
      </c>
      <c r="AD129">
        <v>0.22676799931668756</v>
      </c>
      <c r="AE129">
        <v>0.12958171389525003</v>
      </c>
      <c r="AF129">
        <v>0.22676799931668756</v>
      </c>
      <c r="AG129">
        <v>0.12958171389525003</v>
      </c>
      <c r="AH129">
        <v>0.22676799931668756</v>
      </c>
      <c r="AI129">
        <v>0.12958171389525003</v>
      </c>
      <c r="AJ129">
        <v>0.285668778359983</v>
      </c>
      <c r="AK129">
        <v>0.11191148018226139</v>
      </c>
      <c r="AL129">
        <v>4.0052529749440922E-2</v>
      </c>
      <c r="AM129">
        <v>3.5340467425977282E-2</v>
      </c>
      <c r="AN129">
        <v>0.17081225922555685</v>
      </c>
      <c r="AO129">
        <v>0.12486965157178639</v>
      </c>
    </row>
    <row r="130" spans="1:41" x14ac:dyDescent="0.25">
      <c r="A130">
        <v>128</v>
      </c>
      <c r="B130">
        <v>0.11440890818099239</v>
      </c>
      <c r="C130">
        <v>7.8656124374432271E-2</v>
      </c>
      <c r="D130">
        <v>8.5806681135744287E-2</v>
      </c>
      <c r="E130">
        <v>6.4355010851808225E-2</v>
      </c>
      <c r="F130">
        <v>8.5806681135744287E-2</v>
      </c>
      <c r="G130">
        <v>6.4355010851808225E-2</v>
      </c>
      <c r="H130">
        <v>0.12155946494230443</v>
      </c>
      <c r="I130">
        <v>8.9381959516400308E-2</v>
      </c>
      <c r="J130">
        <v>9.1527126544793919E-2</v>
      </c>
      <c r="K130">
        <v>6.1494788147283409E-2</v>
      </c>
      <c r="L130">
        <v>0.12155946494230443</v>
      </c>
      <c r="M130">
        <v>0.10797340709581157</v>
      </c>
      <c r="N130">
        <v>0.12155946494230443</v>
      </c>
      <c r="O130">
        <v>5.7204454090496196E-2</v>
      </c>
      <c r="P130">
        <v>8.103964329486962E-3</v>
      </c>
      <c r="Q130">
        <v>4.7670378408746824E-3</v>
      </c>
      <c r="R130">
        <v>3.1462449749772907E-2</v>
      </c>
      <c r="S130">
        <v>1.8114743795323796E-2</v>
      </c>
      <c r="T130">
        <v>5.5774342738233791E-2</v>
      </c>
      <c r="U130">
        <v>3.2415857317947848E-2</v>
      </c>
      <c r="V130">
        <v>4.051982164743481E-3</v>
      </c>
      <c r="W130">
        <v>2.3835189204373412E-3</v>
      </c>
      <c r="X130">
        <v>1.5731224874886453E-2</v>
      </c>
      <c r="Y130">
        <v>9.0573718976618978E-3</v>
      </c>
      <c r="Z130">
        <v>2.7887171369116896E-2</v>
      </c>
      <c r="AA130">
        <v>1.6207928658973924E-2</v>
      </c>
      <c r="AB130">
        <v>0.13452335934662249</v>
      </c>
      <c r="AC130">
        <v>7.7204710581539854E-2</v>
      </c>
      <c r="AD130">
        <v>0.22518040586282459</v>
      </c>
      <c r="AE130">
        <v>0.12867451763589977</v>
      </c>
      <c r="AF130">
        <v>0.22518040586282459</v>
      </c>
      <c r="AG130">
        <v>0.12867451763589977</v>
      </c>
      <c r="AH130">
        <v>0.22518040586282459</v>
      </c>
      <c r="AI130">
        <v>0.12867451763589977</v>
      </c>
      <c r="AJ130">
        <v>0.28366882297005175</v>
      </c>
      <c r="AK130">
        <v>0.11112799250373161</v>
      </c>
      <c r="AL130">
        <v>3.9772123632914477E-2</v>
      </c>
      <c r="AM130">
        <v>3.5093050264336297E-2</v>
      </c>
      <c r="AN130">
        <v>0.16961640961095875</v>
      </c>
      <c r="AO130">
        <v>0.12399544426732158</v>
      </c>
    </row>
    <row r="131" spans="1:41" x14ac:dyDescent="0.25">
      <c r="A131">
        <v>129</v>
      </c>
      <c r="B131">
        <v>0.1099628220288183</v>
      </c>
      <c r="C131">
        <v>7.5599440144812582E-2</v>
      </c>
      <c r="D131">
        <v>8.2472116521613723E-2</v>
      </c>
      <c r="E131">
        <v>6.1854087391210288E-2</v>
      </c>
      <c r="F131">
        <v>8.2472116521613723E-2</v>
      </c>
      <c r="G131">
        <v>6.1854087391210288E-2</v>
      </c>
      <c r="H131">
        <v>0.11683549840561945</v>
      </c>
      <c r="I131">
        <v>8.5908454710014293E-2</v>
      </c>
      <c r="J131">
        <v>8.7970257623054632E-2</v>
      </c>
      <c r="K131">
        <v>5.9105016840489827E-2</v>
      </c>
      <c r="L131">
        <v>0.11683549840561945</v>
      </c>
      <c r="M131">
        <v>0.10377741328969727</v>
      </c>
      <c r="N131">
        <v>0.11683549840561945</v>
      </c>
      <c r="O131">
        <v>5.4981411014409148E-2</v>
      </c>
      <c r="P131">
        <v>7.7890332270412962E-3</v>
      </c>
      <c r="Q131">
        <v>4.5817842512007618E-3</v>
      </c>
      <c r="R131">
        <v>3.0239776057925029E-2</v>
      </c>
      <c r="S131">
        <v>1.7410780154562898E-2</v>
      </c>
      <c r="T131">
        <v>5.3606875739048918E-2</v>
      </c>
      <c r="U131">
        <v>3.1156132908165185E-2</v>
      </c>
      <c r="V131">
        <v>3.8945166135206481E-3</v>
      </c>
      <c r="W131">
        <v>2.2908921256003809E-3</v>
      </c>
      <c r="X131">
        <v>1.5119888028962514E-2</v>
      </c>
      <c r="Y131">
        <v>8.705390077281449E-3</v>
      </c>
      <c r="Z131">
        <v>2.6803437869524459E-2</v>
      </c>
      <c r="AA131">
        <v>1.5578066454082592E-2</v>
      </c>
      <c r="AB131">
        <v>0.22475481623525739</v>
      </c>
      <c r="AC131">
        <v>0.12898972062197381</v>
      </c>
      <c r="AD131">
        <v>0.37622001848075692</v>
      </c>
      <c r="AE131">
        <v>0.21498286770328967</v>
      </c>
      <c r="AF131">
        <v>0.37622001848075692</v>
      </c>
      <c r="AG131">
        <v>0.21498286770328967</v>
      </c>
      <c r="AH131">
        <v>0.37622001848075692</v>
      </c>
      <c r="AI131">
        <v>0.21498286770328967</v>
      </c>
      <c r="AJ131">
        <v>0.47393950380043404</v>
      </c>
      <c r="AK131">
        <v>0.18566702210738653</v>
      </c>
      <c r="AL131">
        <v>6.6449250017380446E-2</v>
      </c>
      <c r="AM131">
        <v>5.8631691191806272E-2</v>
      </c>
      <c r="AN131">
        <v>0.28338650742706362</v>
      </c>
      <c r="AO131">
        <v>0.2071653088777155</v>
      </c>
    </row>
    <row r="132" spans="1:41" x14ac:dyDescent="0.25">
      <c r="A132">
        <v>130</v>
      </c>
      <c r="B132">
        <v>9.5554901757247721E-2</v>
      </c>
      <c r="C132">
        <v>6.5693994958107807E-2</v>
      </c>
      <c r="D132">
        <v>7.1666176317935787E-2</v>
      </c>
      <c r="E132">
        <v>5.374963223845184E-2</v>
      </c>
      <c r="F132">
        <v>7.1666176317935787E-2</v>
      </c>
      <c r="G132">
        <v>5.374963223845184E-2</v>
      </c>
      <c r="H132">
        <v>0.10152708311707571</v>
      </c>
      <c r="I132">
        <v>7.4652266997849784E-2</v>
      </c>
      <c r="J132">
        <v>7.6443921405798185E-2</v>
      </c>
      <c r="K132">
        <v>5.1360759694520648E-2</v>
      </c>
      <c r="L132">
        <v>0.10152708311707571</v>
      </c>
      <c r="M132">
        <v>9.0179938533402532E-2</v>
      </c>
      <c r="N132">
        <v>0.10152708311707571</v>
      </c>
      <c r="O132">
        <v>4.777745087862386E-2</v>
      </c>
      <c r="P132">
        <v>6.7684722078050477E-3</v>
      </c>
      <c r="Q132">
        <v>3.9814542398853214E-3</v>
      </c>
      <c r="R132">
        <v>2.6277597983243122E-2</v>
      </c>
      <c r="S132">
        <v>1.5129526111564222E-2</v>
      </c>
      <c r="T132">
        <v>4.6583014606658264E-2</v>
      </c>
      <c r="U132">
        <v>2.7073888831220191E-2</v>
      </c>
      <c r="V132">
        <v>3.3842361039025238E-3</v>
      </c>
      <c r="W132">
        <v>1.9907271199426607E-3</v>
      </c>
      <c r="X132">
        <v>1.3138798991621561E-2</v>
      </c>
      <c r="Y132">
        <v>7.5647630557821111E-3</v>
      </c>
      <c r="Z132">
        <v>2.3291507303329132E-2</v>
      </c>
      <c r="AA132">
        <v>1.3536944415610095E-2</v>
      </c>
      <c r="AB132">
        <v>0.22475481623525739</v>
      </c>
      <c r="AC132">
        <v>0.12898972062197381</v>
      </c>
      <c r="AD132">
        <v>0.37622001848075692</v>
      </c>
      <c r="AE132">
        <v>0.21498286770328967</v>
      </c>
      <c r="AF132">
        <v>0.37622001848075692</v>
      </c>
      <c r="AG132">
        <v>0.21498286770328967</v>
      </c>
      <c r="AH132">
        <v>0.37622001848075692</v>
      </c>
      <c r="AI132">
        <v>0.21498286770328967</v>
      </c>
      <c r="AJ132">
        <v>0.47393950380043404</v>
      </c>
      <c r="AK132">
        <v>0.18566702210738653</v>
      </c>
      <c r="AL132">
        <v>6.6449250017380446E-2</v>
      </c>
      <c r="AM132">
        <v>5.8631691191806272E-2</v>
      </c>
      <c r="AN132">
        <v>0.28338650742706362</v>
      </c>
      <c r="AO132">
        <v>0.2071653088777155</v>
      </c>
    </row>
    <row r="133" spans="1:41" x14ac:dyDescent="0.25">
      <c r="A133">
        <v>131</v>
      </c>
      <c r="B133">
        <v>9.0221772731603228E-2</v>
      </c>
      <c r="C133">
        <v>6.2027468752977218E-2</v>
      </c>
      <c r="D133">
        <v>6.7666329548702414E-2</v>
      </c>
      <c r="E133">
        <v>5.0749747161526811E-2</v>
      </c>
      <c r="F133">
        <v>6.7666329548702414E-2</v>
      </c>
      <c r="G133">
        <v>5.0749747161526811E-2</v>
      </c>
      <c r="H133">
        <v>9.5860633527328432E-2</v>
      </c>
      <c r="I133">
        <v>7.0485759946565016E-2</v>
      </c>
      <c r="J133">
        <v>7.2177418185282574E-2</v>
      </c>
      <c r="K133">
        <v>4.8494202843236724E-2</v>
      </c>
      <c r="L133">
        <v>9.5860633527328432E-2</v>
      </c>
      <c r="M133">
        <v>8.5146798015450539E-2</v>
      </c>
      <c r="N133">
        <v>9.5860633527328432E-2</v>
      </c>
      <c r="O133">
        <v>4.5110886365801614E-2</v>
      </c>
      <c r="P133">
        <v>6.3907089018218951E-3</v>
      </c>
      <c r="Q133">
        <v>3.7592405304834671E-3</v>
      </c>
      <c r="R133">
        <v>2.4810987501190884E-2</v>
      </c>
      <c r="S133">
        <v>1.4285114015837177E-2</v>
      </c>
      <c r="T133">
        <v>4.3983114206656571E-2</v>
      </c>
      <c r="U133">
        <v>2.556283560728758E-2</v>
      </c>
      <c r="V133">
        <v>3.1953544509109475E-3</v>
      </c>
      <c r="W133">
        <v>1.8796202652417336E-3</v>
      </c>
      <c r="X133">
        <v>1.2405493750595442E-2</v>
      </c>
      <c r="Y133">
        <v>7.1425570079185884E-3</v>
      </c>
      <c r="Z133">
        <v>2.1991557103328285E-2</v>
      </c>
      <c r="AA133">
        <v>1.278141780364379E-2</v>
      </c>
      <c r="AB133">
        <v>0.22477468036517842</v>
      </c>
      <c r="AC133">
        <v>0.12900112090523283</v>
      </c>
      <c r="AD133">
        <v>0.37625326930692909</v>
      </c>
      <c r="AE133">
        <v>0.21500186817538805</v>
      </c>
      <c r="AF133">
        <v>0.37625326930692909</v>
      </c>
      <c r="AG133">
        <v>0.21500186817538805</v>
      </c>
      <c r="AH133">
        <v>0.37625326930692909</v>
      </c>
      <c r="AI133">
        <v>0.21500186817538805</v>
      </c>
      <c r="AJ133">
        <v>0.47398139120483268</v>
      </c>
      <c r="AK133">
        <v>0.18568343160601694</v>
      </c>
      <c r="AL133">
        <v>6.6455122890574495E-2</v>
      </c>
      <c r="AM133">
        <v>5.863687313874219E-2</v>
      </c>
      <c r="AN133">
        <v>0.28341155350392055</v>
      </c>
      <c r="AO133">
        <v>0.20718361842355573</v>
      </c>
    </row>
    <row r="134" spans="1:41" x14ac:dyDescent="0.25">
      <c r="A134">
        <v>132</v>
      </c>
      <c r="B134">
        <v>8.6879003565292698E-2</v>
      </c>
      <c r="C134">
        <v>5.9729314951138729E-2</v>
      </c>
      <c r="D134">
        <v>6.515925267396952E-2</v>
      </c>
      <c r="E134">
        <v>4.886943950547714E-2</v>
      </c>
      <c r="F134">
        <v>6.515925267396952E-2</v>
      </c>
      <c r="G134">
        <v>4.886943950547714E-2</v>
      </c>
      <c r="H134">
        <v>9.2308941288123489E-2</v>
      </c>
      <c r="I134">
        <v>6.7874221535384915E-2</v>
      </c>
      <c r="J134">
        <v>6.9503202852234158E-2</v>
      </c>
      <c r="K134">
        <v>4.6697464416344821E-2</v>
      </c>
      <c r="L134">
        <v>9.2308941288123489E-2</v>
      </c>
      <c r="M134">
        <v>8.1992059614744969E-2</v>
      </c>
      <c r="N134">
        <v>9.2308941288123489E-2</v>
      </c>
      <c r="O134">
        <v>4.3439501782646349E-2</v>
      </c>
      <c r="P134">
        <v>6.1539294192082331E-3</v>
      </c>
      <c r="Q134">
        <v>3.6199584818871955E-3</v>
      </c>
      <c r="R134">
        <v>2.389172598045549E-2</v>
      </c>
      <c r="S134">
        <v>1.3755842231171343E-2</v>
      </c>
      <c r="T134">
        <v>4.2353514238080189E-2</v>
      </c>
      <c r="U134">
        <v>2.4615717676832932E-2</v>
      </c>
      <c r="V134">
        <v>3.0769647096041165E-3</v>
      </c>
      <c r="W134">
        <v>1.8099792409435977E-3</v>
      </c>
      <c r="X134">
        <v>1.1945862990227745E-2</v>
      </c>
      <c r="Y134">
        <v>6.8779211155856716E-3</v>
      </c>
      <c r="Z134">
        <v>2.1176757119040095E-2</v>
      </c>
      <c r="AA134">
        <v>1.2307858838416466E-2</v>
      </c>
      <c r="AB134">
        <v>0.22509004578425901</v>
      </c>
      <c r="AC134">
        <v>0.12918211323270518</v>
      </c>
      <c r="AD134">
        <v>0.3767811635953901</v>
      </c>
      <c r="AE134">
        <v>0.21530352205450862</v>
      </c>
      <c r="AF134">
        <v>0.3767811635953901</v>
      </c>
      <c r="AG134">
        <v>0.21530352205450862</v>
      </c>
      <c r="AH134">
        <v>0.3767811635953901</v>
      </c>
      <c r="AI134">
        <v>0.21530352205450862</v>
      </c>
      <c r="AJ134">
        <v>0.47464640089289395</v>
      </c>
      <c r="AK134">
        <v>0.18594395086525745</v>
      </c>
      <c r="AL134">
        <v>6.654836136230266E-2</v>
      </c>
      <c r="AM134">
        <v>5.8719142378502349E-2</v>
      </c>
      <c r="AN134">
        <v>0.28380918816276135</v>
      </c>
      <c r="AO134">
        <v>0.2074743030707083</v>
      </c>
    </row>
    <row r="135" spans="1:41" x14ac:dyDescent="0.25">
      <c r="A135">
        <v>133</v>
      </c>
      <c r="B135">
        <v>8.228485952796645E-2</v>
      </c>
      <c r="C135">
        <v>5.6570840925476928E-2</v>
      </c>
      <c r="D135">
        <v>6.1713644645974827E-2</v>
      </c>
      <c r="E135">
        <v>4.6285233484481124E-2</v>
      </c>
      <c r="F135">
        <v>6.1713644645974827E-2</v>
      </c>
      <c r="G135">
        <v>4.6285233484481124E-2</v>
      </c>
      <c r="H135">
        <v>8.7427663248464349E-2</v>
      </c>
      <c r="I135">
        <v>6.4285046506223784E-2</v>
      </c>
      <c r="J135">
        <v>6.5827887622373155E-2</v>
      </c>
      <c r="K135">
        <v>4.422811199628196E-2</v>
      </c>
      <c r="L135">
        <v>8.7427663248464349E-2</v>
      </c>
      <c r="M135">
        <v>7.7656336179518323E-2</v>
      </c>
      <c r="N135">
        <v>8.7427663248464349E-2</v>
      </c>
      <c r="O135">
        <v>4.1142429763983225E-2</v>
      </c>
      <c r="P135">
        <v>5.8285108832309565E-3</v>
      </c>
      <c r="Q135">
        <v>3.4285358136652683E-3</v>
      </c>
      <c r="R135">
        <v>2.2628336370190769E-2</v>
      </c>
      <c r="S135">
        <v>1.302843609192802E-2</v>
      </c>
      <c r="T135">
        <v>4.011386901988364E-2</v>
      </c>
      <c r="U135">
        <v>2.3314043532923826E-2</v>
      </c>
      <c r="V135">
        <v>2.9142554416154783E-3</v>
      </c>
      <c r="W135">
        <v>1.7142679068326342E-3</v>
      </c>
      <c r="X135">
        <v>1.1314168185095385E-2</v>
      </c>
      <c r="Y135">
        <v>6.5142180459640099E-3</v>
      </c>
      <c r="Z135">
        <v>2.005693450994182E-2</v>
      </c>
      <c r="AA135">
        <v>1.1657021766461913E-2</v>
      </c>
      <c r="AB135">
        <v>0.21693447835665816</v>
      </c>
      <c r="AC135">
        <v>0.12450152670903859</v>
      </c>
      <c r="AD135">
        <v>0.36312945290136256</v>
      </c>
      <c r="AE135">
        <v>0.20750254451506431</v>
      </c>
      <c r="AF135">
        <v>0.36312945290136256</v>
      </c>
      <c r="AG135">
        <v>0.20750254451506431</v>
      </c>
      <c r="AH135">
        <v>0.36312945290136256</v>
      </c>
      <c r="AI135">
        <v>0.20750254451506431</v>
      </c>
      <c r="AJ135">
        <v>0.45744879131730087</v>
      </c>
      <c r="AK135">
        <v>0.17920674299028283</v>
      </c>
      <c r="AL135">
        <v>6.4137150122838063E-2</v>
      </c>
      <c r="AM135">
        <v>5.659160304956299E-2</v>
      </c>
      <c r="AN135">
        <v>0.27352608140622114</v>
      </c>
      <c r="AO135">
        <v>0.19995699744178924</v>
      </c>
    </row>
    <row r="136" spans="1:41" x14ac:dyDescent="0.25">
      <c r="A136">
        <v>134</v>
      </c>
      <c r="B136">
        <v>7.8677661486291336E-2</v>
      </c>
      <c r="C136">
        <v>5.4090892271825293E-2</v>
      </c>
      <c r="D136">
        <v>5.9008246114718499E-2</v>
      </c>
      <c r="E136">
        <v>4.4256184586038874E-2</v>
      </c>
      <c r="F136">
        <v>5.9008246114718499E-2</v>
      </c>
      <c r="G136">
        <v>4.4256184586038874E-2</v>
      </c>
      <c r="H136">
        <v>8.3595015329184549E-2</v>
      </c>
      <c r="I136">
        <v>6.1466923036165105E-2</v>
      </c>
      <c r="J136">
        <v>6.2942129189033066E-2</v>
      </c>
      <c r="K136">
        <v>4.228924304888159E-2</v>
      </c>
      <c r="L136">
        <v>8.3595015329184549E-2</v>
      </c>
      <c r="M136">
        <v>7.4252043027687439E-2</v>
      </c>
      <c r="N136">
        <v>8.3595015329184549E-2</v>
      </c>
      <c r="O136">
        <v>3.9338830743145668E-2</v>
      </c>
      <c r="P136">
        <v>5.5730010219456365E-3</v>
      </c>
      <c r="Q136">
        <v>3.2782358952621387E-3</v>
      </c>
      <c r="R136">
        <v>2.1636356908730114E-2</v>
      </c>
      <c r="S136">
        <v>1.2457296401996127E-2</v>
      </c>
      <c r="T136">
        <v>3.8355359974567023E-2</v>
      </c>
      <c r="U136">
        <v>2.2292004087782546E-2</v>
      </c>
      <c r="V136">
        <v>2.7865005109728182E-3</v>
      </c>
      <c r="W136">
        <v>1.6391179476310694E-3</v>
      </c>
      <c r="X136">
        <v>1.0818178454365057E-2</v>
      </c>
      <c r="Y136">
        <v>6.2286482009980635E-3</v>
      </c>
      <c r="Z136">
        <v>1.9177679987283511E-2</v>
      </c>
      <c r="AA136">
        <v>1.1146002043891273E-2</v>
      </c>
      <c r="AB136">
        <v>0.22821187388972841</v>
      </c>
      <c r="AC136">
        <v>0.13097377110193109</v>
      </c>
      <c r="AD136">
        <v>0.38200683238063232</v>
      </c>
      <c r="AE136">
        <v>0.21828961850321849</v>
      </c>
      <c r="AF136">
        <v>0.38200683238063232</v>
      </c>
      <c r="AG136">
        <v>0.21828961850321849</v>
      </c>
      <c r="AH136">
        <v>0.38200683238063232</v>
      </c>
      <c r="AI136">
        <v>0.21828961850321849</v>
      </c>
      <c r="AJ136">
        <v>0.48122938624573164</v>
      </c>
      <c r="AK136">
        <v>0.18852285234368868</v>
      </c>
      <c r="AL136">
        <v>6.7471336628267528E-2</v>
      </c>
      <c r="AM136">
        <v>5.9533532319059584E-2</v>
      </c>
      <c r="AN136">
        <v>0.28774540620878797</v>
      </c>
      <c r="AO136">
        <v>0.21035181419401053</v>
      </c>
    </row>
    <row r="137" spans="1:41" x14ac:dyDescent="0.25">
      <c r="A137">
        <v>135</v>
      </c>
      <c r="B137">
        <v>7.670621558296839E-2</v>
      </c>
      <c r="C137">
        <v>5.2735523213290766E-2</v>
      </c>
      <c r="D137">
        <v>5.7529661687226286E-2</v>
      </c>
      <c r="E137">
        <v>4.3147246265419714E-2</v>
      </c>
      <c r="F137">
        <v>5.7529661687226286E-2</v>
      </c>
      <c r="G137">
        <v>4.3147246265419714E-2</v>
      </c>
      <c r="H137">
        <v>8.1500354056903923E-2</v>
      </c>
      <c r="I137">
        <v>5.9926730924194052E-2</v>
      </c>
      <c r="J137">
        <v>6.1364972466374713E-2</v>
      </c>
      <c r="K137">
        <v>4.1229590875845504E-2</v>
      </c>
      <c r="L137">
        <v>8.1500354056903923E-2</v>
      </c>
      <c r="M137">
        <v>7.2391490956426413E-2</v>
      </c>
      <c r="N137">
        <v>8.1500354056903923E-2</v>
      </c>
      <c r="O137">
        <v>3.8353107791484195E-2</v>
      </c>
      <c r="P137">
        <v>5.4333569371269276E-3</v>
      </c>
      <c r="Q137">
        <v>3.196092315957016E-3</v>
      </c>
      <c r="R137">
        <v>2.1094209285316304E-2</v>
      </c>
      <c r="S137">
        <v>1.2145150800636662E-2</v>
      </c>
      <c r="T137">
        <v>3.739428009669709E-2</v>
      </c>
      <c r="U137">
        <v>2.173342774850771E-2</v>
      </c>
      <c r="V137">
        <v>2.7166784685634638E-3</v>
      </c>
      <c r="W137">
        <v>1.598046157978508E-3</v>
      </c>
      <c r="X137">
        <v>1.0547104642658152E-2</v>
      </c>
      <c r="Y137">
        <v>6.0725754003183308E-3</v>
      </c>
      <c r="Z137">
        <v>1.8697140048348545E-2</v>
      </c>
      <c r="AA137">
        <v>1.0866713874253855E-2</v>
      </c>
      <c r="AB137">
        <v>0.22853113494541452</v>
      </c>
      <c r="AC137">
        <v>0.13115699918606399</v>
      </c>
      <c r="AD137">
        <v>0.38254124762601993</v>
      </c>
      <c r="AE137">
        <v>0.21859499864343998</v>
      </c>
      <c r="AF137">
        <v>0.38254124762601993</v>
      </c>
      <c r="AG137">
        <v>0.21859499864343998</v>
      </c>
      <c r="AH137">
        <v>0.38254124762601993</v>
      </c>
      <c r="AI137">
        <v>0.21859499864343998</v>
      </c>
      <c r="AJ137">
        <v>0.48190261064576539</v>
      </c>
      <c r="AK137">
        <v>0.18878658973751633</v>
      </c>
      <c r="AL137">
        <v>6.7565726853426905E-2</v>
      </c>
      <c r="AM137">
        <v>5.9616817811847266E-2</v>
      </c>
      <c r="AN137">
        <v>0.28814795275726174</v>
      </c>
      <c r="AO137">
        <v>0.21064608960186032</v>
      </c>
    </row>
    <row r="138" spans="1:41" x14ac:dyDescent="0.25">
      <c r="A138">
        <v>136</v>
      </c>
      <c r="B138">
        <v>8.1507072146698653E-2</v>
      </c>
      <c r="C138">
        <v>5.6036112100855323E-2</v>
      </c>
      <c r="D138">
        <v>6.1130304110023986E-2</v>
      </c>
      <c r="E138">
        <v>4.584772808251799E-2</v>
      </c>
      <c r="F138">
        <v>6.1130304110023986E-2</v>
      </c>
      <c r="G138">
        <v>4.584772808251799E-2</v>
      </c>
      <c r="H138">
        <v>8.6601264155867316E-2</v>
      </c>
      <c r="I138">
        <v>6.3677400114608318E-2</v>
      </c>
      <c r="J138">
        <v>6.5205657717358922E-2</v>
      </c>
      <c r="K138">
        <v>4.3810051278850522E-2</v>
      </c>
      <c r="L138">
        <v>8.6601264155867316E-2</v>
      </c>
      <c r="M138">
        <v>7.692229933844684E-2</v>
      </c>
      <c r="N138">
        <v>8.6601264155867316E-2</v>
      </c>
      <c r="O138">
        <v>4.0753536073349327E-2</v>
      </c>
      <c r="P138">
        <v>5.7734176103911546E-3</v>
      </c>
      <c r="Q138">
        <v>3.3961280061124434E-3</v>
      </c>
      <c r="R138">
        <v>2.2414444840342128E-2</v>
      </c>
      <c r="S138">
        <v>1.2905286423227285E-2</v>
      </c>
      <c r="T138">
        <v>3.9734697671515593E-2</v>
      </c>
      <c r="U138">
        <v>2.3093670441564618E-2</v>
      </c>
      <c r="V138">
        <v>2.8867088051955773E-3</v>
      </c>
      <c r="W138">
        <v>1.6980640030562217E-3</v>
      </c>
      <c r="X138">
        <v>1.1207222420171064E-2</v>
      </c>
      <c r="Y138">
        <v>6.4526432116136425E-3</v>
      </c>
      <c r="Z138">
        <v>1.9867348835757796E-2</v>
      </c>
      <c r="AA138">
        <v>1.1546835220782309E-2</v>
      </c>
      <c r="AB138">
        <v>0.23</v>
      </c>
      <c r="AC138">
        <v>0.13200000000000001</v>
      </c>
      <c r="AD138">
        <v>0.38500000000000001</v>
      </c>
      <c r="AE138">
        <v>0.22</v>
      </c>
      <c r="AF138">
        <v>0.38500000000000001</v>
      </c>
      <c r="AG138">
        <v>0.22</v>
      </c>
      <c r="AH138">
        <v>0.38500000000000001</v>
      </c>
      <c r="AI138">
        <v>0.22</v>
      </c>
      <c r="AJ138">
        <v>0.48499999999999999</v>
      </c>
      <c r="AK138">
        <v>0.19</v>
      </c>
      <c r="AL138">
        <v>6.8000000000000005E-2</v>
      </c>
      <c r="AM138">
        <v>0.06</v>
      </c>
      <c r="AN138">
        <v>0.28999999999999998</v>
      </c>
      <c r="AO138">
        <v>0.21199999999999999</v>
      </c>
    </row>
    <row r="139" spans="1:41" x14ac:dyDescent="0.25">
      <c r="A139">
        <v>137</v>
      </c>
      <c r="B139">
        <v>0.10061319161025178</v>
      </c>
      <c r="C139">
        <v>6.9171569232048105E-2</v>
      </c>
      <c r="D139">
        <v>7.5459893707688838E-2</v>
      </c>
      <c r="E139">
        <v>5.6594920280766625E-2</v>
      </c>
      <c r="F139">
        <v>7.5459893707688838E-2</v>
      </c>
      <c r="G139">
        <v>5.6594920280766625E-2</v>
      </c>
      <c r="H139">
        <v>0.10690151608589253</v>
      </c>
      <c r="I139">
        <v>7.8604055945509205E-2</v>
      </c>
      <c r="J139">
        <v>8.0490553288201427E-2</v>
      </c>
      <c r="K139">
        <v>5.4079590490510331E-2</v>
      </c>
      <c r="L139">
        <v>0.10690151608589253</v>
      </c>
      <c r="M139">
        <v>9.4953699582175116E-2</v>
      </c>
      <c r="N139">
        <v>0.10690151608589253</v>
      </c>
      <c r="O139">
        <v>5.0306595805125892E-2</v>
      </c>
      <c r="P139">
        <v>7.126767739059502E-3</v>
      </c>
      <c r="Q139">
        <v>4.1922163170938238E-3</v>
      </c>
      <c r="R139">
        <v>2.7668627692819237E-2</v>
      </c>
      <c r="S139">
        <v>1.5930422004956531E-2</v>
      </c>
      <c r="T139">
        <v>4.9048930909997741E-2</v>
      </c>
      <c r="U139">
        <v>2.8507070956238008E-2</v>
      </c>
      <c r="V139">
        <v>3.563383869529751E-3</v>
      </c>
      <c r="W139">
        <v>2.0961081585469119E-3</v>
      </c>
      <c r="X139">
        <v>1.3834313846409619E-2</v>
      </c>
      <c r="Y139">
        <v>7.9652110024782657E-3</v>
      </c>
      <c r="Z139">
        <v>2.4524465454998871E-2</v>
      </c>
      <c r="AA139">
        <v>1.4253535478119004E-2</v>
      </c>
      <c r="AB139">
        <v>0.22787641450701784</v>
      </c>
      <c r="AC139">
        <v>0.13078124658663634</v>
      </c>
      <c r="AD139">
        <v>0.38144530254435599</v>
      </c>
      <c r="AE139">
        <v>0.21796874431106056</v>
      </c>
      <c r="AF139">
        <v>0.38144530254435599</v>
      </c>
      <c r="AG139">
        <v>0.21796874431106056</v>
      </c>
      <c r="AH139">
        <v>0.38144530254435599</v>
      </c>
      <c r="AI139">
        <v>0.21796874431106056</v>
      </c>
      <c r="AJ139">
        <v>0.4805220045039289</v>
      </c>
      <c r="AK139">
        <v>0.18824573372318865</v>
      </c>
      <c r="AL139">
        <v>6.7372157332509633E-2</v>
      </c>
      <c r="AM139">
        <v>5.9446021175743782E-2</v>
      </c>
      <c r="AN139">
        <v>0.28732243568276161</v>
      </c>
      <c r="AO139">
        <v>0.21004260815429471</v>
      </c>
    </row>
    <row r="140" spans="1:41" x14ac:dyDescent="0.25">
      <c r="A140">
        <v>138</v>
      </c>
      <c r="B140">
        <v>0.13627781843231421</v>
      </c>
      <c r="C140">
        <v>9.3691000172216016E-2</v>
      </c>
      <c r="D140">
        <v>0.10220836382423565</v>
      </c>
      <c r="E140">
        <v>7.6656272868176736E-2</v>
      </c>
      <c r="F140">
        <v>0.10220836382423565</v>
      </c>
      <c r="G140">
        <v>7.6656272868176736E-2</v>
      </c>
      <c r="H140">
        <v>0.14479518208433384</v>
      </c>
      <c r="I140">
        <v>0.10646704565024546</v>
      </c>
      <c r="J140">
        <v>0.10902225474585135</v>
      </c>
      <c r="K140">
        <v>7.3249327407368878E-2</v>
      </c>
      <c r="L140">
        <v>0.14479518208433384</v>
      </c>
      <c r="M140">
        <v>0.12861219114549652</v>
      </c>
      <c r="N140">
        <v>0.14479518208433384</v>
      </c>
      <c r="O140">
        <v>6.8138909216157104E-2</v>
      </c>
      <c r="P140">
        <v>9.6530121389555891E-3</v>
      </c>
      <c r="Q140">
        <v>5.6782424346797575E-3</v>
      </c>
      <c r="R140">
        <v>3.7476400068886404E-2</v>
      </c>
      <c r="S140">
        <v>2.157732125178308E-2</v>
      </c>
      <c r="T140">
        <v>6.6435436485753174E-2</v>
      </c>
      <c r="U140">
        <v>3.8612048555822356E-2</v>
      </c>
      <c r="V140">
        <v>4.8265060694777945E-3</v>
      </c>
      <c r="W140">
        <v>2.8391212173398787E-3</v>
      </c>
      <c r="X140">
        <v>1.8738200034443202E-2</v>
      </c>
      <c r="Y140">
        <v>1.078866062589154E-2</v>
      </c>
      <c r="Z140">
        <v>3.3217718242876587E-2</v>
      </c>
      <c r="AA140">
        <v>1.9306024277911178E-2</v>
      </c>
      <c r="AB140">
        <v>0.15786230389870928</v>
      </c>
      <c r="AC140">
        <v>9.0599235280998364E-2</v>
      </c>
      <c r="AD140">
        <v>0.26424776956957857</v>
      </c>
      <c r="AE140">
        <v>0.1509987254683306</v>
      </c>
      <c r="AF140">
        <v>0.26424776956957857</v>
      </c>
      <c r="AG140">
        <v>0.1509987254683306</v>
      </c>
      <c r="AH140">
        <v>0.26424776956957857</v>
      </c>
      <c r="AI140">
        <v>0.1509987254683306</v>
      </c>
      <c r="AJ140">
        <v>0.33288355387336521</v>
      </c>
      <c r="AK140">
        <v>0.13040799017719462</v>
      </c>
      <c r="AL140">
        <v>4.6672333326574916E-2</v>
      </c>
      <c r="AM140">
        <v>4.1181470582271985E-2</v>
      </c>
      <c r="AN140">
        <v>0.19904377448098123</v>
      </c>
      <c r="AO140">
        <v>0.14550786272402766</v>
      </c>
    </row>
    <row r="141" spans="1:41" x14ac:dyDescent="0.25">
      <c r="A141">
        <v>139</v>
      </c>
      <c r="B141">
        <v>0.16</v>
      </c>
      <c r="C141">
        <v>0.11</v>
      </c>
      <c r="D141">
        <v>0.12</v>
      </c>
      <c r="E141">
        <v>0.09</v>
      </c>
      <c r="F141">
        <v>0.12</v>
      </c>
      <c r="G141">
        <v>0.09</v>
      </c>
      <c r="H141">
        <v>0.17</v>
      </c>
      <c r="I141">
        <v>0.125</v>
      </c>
      <c r="J141">
        <v>0.128</v>
      </c>
      <c r="K141">
        <v>8.5999999999999993E-2</v>
      </c>
      <c r="L141">
        <v>0.17</v>
      </c>
      <c r="M141">
        <v>0.151</v>
      </c>
      <c r="N141">
        <v>0.17</v>
      </c>
      <c r="O141">
        <v>0.08</v>
      </c>
      <c r="P141">
        <v>1.1333333333333334E-2</v>
      </c>
      <c r="Q141">
        <v>6.6666666666666662E-3</v>
      </c>
      <c r="R141">
        <v>4.3999999999999997E-2</v>
      </c>
      <c r="S141">
        <v>2.5333333333333333E-2</v>
      </c>
      <c r="T141">
        <v>7.8E-2</v>
      </c>
      <c r="U141">
        <v>4.5333333333333337E-2</v>
      </c>
      <c r="V141">
        <v>5.6666666666666671E-3</v>
      </c>
      <c r="W141">
        <v>3.3333333333333331E-3</v>
      </c>
      <c r="X141">
        <v>2.1999999999999999E-2</v>
      </c>
      <c r="Y141">
        <v>1.2666666666666666E-2</v>
      </c>
      <c r="Z141">
        <v>3.9E-2</v>
      </c>
      <c r="AA141">
        <v>2.2666666666666668E-2</v>
      </c>
      <c r="AB141">
        <v>0.15573398943100356</v>
      </c>
      <c r="AC141">
        <v>8.9377767847358555E-2</v>
      </c>
      <c r="AD141">
        <v>0.26068515622146243</v>
      </c>
      <c r="AE141">
        <v>0.14896294641226426</v>
      </c>
      <c r="AF141">
        <v>0.26068515622146243</v>
      </c>
      <c r="AG141">
        <v>0.14896294641226426</v>
      </c>
      <c r="AH141">
        <v>0.26068515622146243</v>
      </c>
      <c r="AI141">
        <v>0.14896294641226426</v>
      </c>
      <c r="AJ141">
        <v>0.3283955864088553</v>
      </c>
      <c r="AK141">
        <v>0.12864981735604641</v>
      </c>
      <c r="AL141">
        <v>4.6043092527427137E-2</v>
      </c>
      <c r="AM141">
        <v>4.0626258112435705E-2</v>
      </c>
      <c r="AN141">
        <v>0.19636024754343923</v>
      </c>
      <c r="AO141">
        <v>0.14354611199727282</v>
      </c>
    </row>
    <row r="142" spans="1:41" x14ac:dyDescent="0.25">
      <c r="A142">
        <v>140</v>
      </c>
      <c r="B142">
        <v>0.15855089546496662</v>
      </c>
      <c r="C142">
        <v>0.10900374063216454</v>
      </c>
      <c r="D142">
        <v>0.11891317159872496</v>
      </c>
      <c r="E142">
        <v>8.9184878699043707E-2</v>
      </c>
      <c r="F142">
        <v>0.11891317159872496</v>
      </c>
      <c r="G142">
        <v>8.9184878699043707E-2</v>
      </c>
      <c r="H142">
        <v>0.16846032643152703</v>
      </c>
      <c r="I142">
        <v>0.12386788708200516</v>
      </c>
      <c r="J142">
        <v>0.12684071637197328</v>
      </c>
      <c r="K142">
        <v>8.5221106312419539E-2</v>
      </c>
      <c r="L142">
        <v>0.16846032643152703</v>
      </c>
      <c r="M142">
        <v>0.14963240759506224</v>
      </c>
      <c r="N142">
        <v>0.16846032643152703</v>
      </c>
      <c r="O142">
        <v>7.9275447732483309E-2</v>
      </c>
      <c r="P142">
        <v>1.1230688428768469E-2</v>
      </c>
      <c r="Q142">
        <v>6.6062873110402749E-3</v>
      </c>
      <c r="R142">
        <v>4.3601496252865815E-2</v>
      </c>
      <c r="S142">
        <v>2.5103891781953047E-2</v>
      </c>
      <c r="T142">
        <v>7.7293561539171218E-2</v>
      </c>
      <c r="U142">
        <v>4.4922753715073878E-2</v>
      </c>
      <c r="V142">
        <v>5.6153442143842347E-3</v>
      </c>
      <c r="W142">
        <v>3.3031436555201374E-3</v>
      </c>
      <c r="X142">
        <v>2.1800748126432908E-2</v>
      </c>
      <c r="Y142">
        <v>1.2551945890976524E-2</v>
      </c>
      <c r="Z142">
        <v>3.8646780769585609E-2</v>
      </c>
      <c r="AA142">
        <v>2.2461376857536939E-2</v>
      </c>
      <c r="AB142">
        <v>0.15573398943100356</v>
      </c>
      <c r="AC142">
        <v>8.9377767847358555E-2</v>
      </c>
      <c r="AD142">
        <v>0.26068515622146243</v>
      </c>
      <c r="AE142">
        <v>0.14896294641226426</v>
      </c>
      <c r="AF142">
        <v>0.26068515622146243</v>
      </c>
      <c r="AG142">
        <v>0.14896294641226426</v>
      </c>
      <c r="AH142">
        <v>0.26068515622146243</v>
      </c>
      <c r="AI142">
        <v>0.14896294641226426</v>
      </c>
      <c r="AJ142">
        <v>0.3283955864088553</v>
      </c>
      <c r="AK142">
        <v>0.12864981735604641</v>
      </c>
      <c r="AL142">
        <v>4.6043092527427137E-2</v>
      </c>
      <c r="AM142">
        <v>4.0626258112435705E-2</v>
      </c>
      <c r="AN142">
        <v>0.19636024754343923</v>
      </c>
      <c r="AO142">
        <v>0.14354611199727282</v>
      </c>
    </row>
    <row r="143" spans="1:41" x14ac:dyDescent="0.25">
      <c r="A143">
        <v>141</v>
      </c>
      <c r="B143">
        <v>0.14651208169742053</v>
      </c>
      <c r="C143">
        <v>0.10072705616697661</v>
      </c>
      <c r="D143">
        <v>0.10988406127306538</v>
      </c>
      <c r="E143">
        <v>8.2413045954799036E-2</v>
      </c>
      <c r="F143">
        <v>0.10988406127306538</v>
      </c>
      <c r="G143">
        <v>8.2413045954799036E-2</v>
      </c>
      <c r="H143">
        <v>0.15566908680350933</v>
      </c>
      <c r="I143">
        <v>0.11446256382610978</v>
      </c>
      <c r="J143">
        <v>0.11720966535793642</v>
      </c>
      <c r="K143">
        <v>7.8750243912363529E-2</v>
      </c>
      <c r="L143">
        <v>0.15566908680350933</v>
      </c>
      <c r="M143">
        <v>0.13827077710194061</v>
      </c>
      <c r="N143">
        <v>0.15566908680350933</v>
      </c>
      <c r="O143">
        <v>7.3256040848710263E-2</v>
      </c>
      <c r="P143">
        <v>1.0377939120233954E-2</v>
      </c>
      <c r="Q143">
        <v>6.1046700707258544E-3</v>
      </c>
      <c r="R143">
        <v>4.0290822466790638E-2</v>
      </c>
      <c r="S143">
        <v>2.319774626875825E-2</v>
      </c>
      <c r="T143">
        <v>7.1424639827492503E-2</v>
      </c>
      <c r="U143">
        <v>4.1511756480935816E-2</v>
      </c>
      <c r="V143">
        <v>5.188969560116977E-3</v>
      </c>
      <c r="W143">
        <v>3.0523350353629272E-3</v>
      </c>
      <c r="X143">
        <v>2.0145411233395319E-2</v>
      </c>
      <c r="Y143">
        <v>1.1598873134379125E-2</v>
      </c>
      <c r="Z143">
        <v>3.5712319913746252E-2</v>
      </c>
      <c r="AA143">
        <v>2.0755878240467908E-2</v>
      </c>
      <c r="AB143">
        <v>0.14560289061529155</v>
      </c>
      <c r="AC143">
        <v>8.3563398092254271E-2</v>
      </c>
      <c r="AD143">
        <v>0.24372657776907497</v>
      </c>
      <c r="AE143">
        <v>0.13927233015375712</v>
      </c>
      <c r="AF143">
        <v>0.24372657776907497</v>
      </c>
      <c r="AG143">
        <v>0.13927233015375712</v>
      </c>
      <c r="AH143">
        <v>0.24372657776907497</v>
      </c>
      <c r="AI143">
        <v>0.13927233015375712</v>
      </c>
      <c r="AJ143">
        <v>0.30703218238441909</v>
      </c>
      <c r="AK143">
        <v>0.12028064876915388</v>
      </c>
      <c r="AL143">
        <v>4.304781113843402E-2</v>
      </c>
      <c r="AM143">
        <v>3.798336276920649E-2</v>
      </c>
      <c r="AN143">
        <v>0.18358625338449802</v>
      </c>
      <c r="AO143">
        <v>0.13420788178452958</v>
      </c>
    </row>
    <row r="144" spans="1:41" x14ac:dyDescent="0.25">
      <c r="A144">
        <v>142</v>
      </c>
      <c r="B144">
        <v>0.13271267784856744</v>
      </c>
      <c r="C144">
        <v>9.1239966020890115E-2</v>
      </c>
      <c r="D144">
        <v>9.953450838642558E-2</v>
      </c>
      <c r="E144">
        <v>7.4650881289819185E-2</v>
      </c>
      <c r="F144">
        <v>9.953450838642558E-2</v>
      </c>
      <c r="G144">
        <v>7.4650881289819185E-2</v>
      </c>
      <c r="H144">
        <v>0.14100722021410292</v>
      </c>
      <c r="I144">
        <v>0.10368177956919332</v>
      </c>
      <c r="J144">
        <v>0.10617014227885396</v>
      </c>
      <c r="K144">
        <v>7.1333064343604993E-2</v>
      </c>
      <c r="L144">
        <v>0.14100722021410292</v>
      </c>
      <c r="M144">
        <v>0.12524758971958552</v>
      </c>
      <c r="N144">
        <v>0.14100722021410292</v>
      </c>
      <c r="O144">
        <v>6.635633892428372E-2</v>
      </c>
      <c r="P144">
        <v>9.4004813476068622E-3</v>
      </c>
      <c r="Q144">
        <v>5.5296949103569764E-3</v>
      </c>
      <c r="R144">
        <v>3.6495986408356045E-2</v>
      </c>
      <c r="S144">
        <v>2.1012840659356512E-2</v>
      </c>
      <c r="T144">
        <v>6.4697430451176638E-2</v>
      </c>
      <c r="U144">
        <v>3.7601925390427449E-2</v>
      </c>
      <c r="V144">
        <v>4.7002406738034311E-3</v>
      </c>
      <c r="W144">
        <v>2.7648474551784882E-3</v>
      </c>
      <c r="X144">
        <v>1.8247993204178022E-2</v>
      </c>
      <c r="Y144">
        <v>1.0506420329678256E-2</v>
      </c>
      <c r="Z144">
        <v>3.2348715225588319E-2</v>
      </c>
      <c r="AA144">
        <v>1.8800962695213724E-2</v>
      </c>
      <c r="AB144">
        <v>0.14560289061529155</v>
      </c>
      <c r="AC144">
        <v>8.3563398092254271E-2</v>
      </c>
      <c r="AD144">
        <v>0.24372657776907497</v>
      </c>
      <c r="AE144">
        <v>0.13927233015375712</v>
      </c>
      <c r="AF144">
        <v>0.24372657776907497</v>
      </c>
      <c r="AG144">
        <v>0.13927233015375712</v>
      </c>
      <c r="AH144">
        <v>0.24372657776907497</v>
      </c>
      <c r="AI144">
        <v>0.13927233015375712</v>
      </c>
      <c r="AJ144">
        <v>0.30703218238441909</v>
      </c>
      <c r="AK144">
        <v>0.12028064876915388</v>
      </c>
      <c r="AL144">
        <v>4.304781113843402E-2</v>
      </c>
      <c r="AM144">
        <v>3.798336276920649E-2</v>
      </c>
      <c r="AN144">
        <v>0.18358625338449802</v>
      </c>
      <c r="AO144">
        <v>0.13420788178452958</v>
      </c>
    </row>
    <row r="145" spans="1:41" x14ac:dyDescent="0.25">
      <c r="A145">
        <v>143</v>
      </c>
      <c r="B145">
        <v>0.1069781671659502</v>
      </c>
      <c r="C145">
        <v>7.3547489926590756E-2</v>
      </c>
      <c r="D145">
        <v>8.0233625374462644E-2</v>
      </c>
      <c r="E145">
        <v>6.017521903084698E-2</v>
      </c>
      <c r="F145">
        <v>8.0233625374462644E-2</v>
      </c>
      <c r="G145">
        <v>6.017521903084698E-2</v>
      </c>
      <c r="H145">
        <v>0.11366430261382209</v>
      </c>
      <c r="I145">
        <v>8.3576693098398588E-2</v>
      </c>
      <c r="J145">
        <v>8.558253373276016E-2</v>
      </c>
      <c r="K145">
        <v>5.7500764851698222E-2</v>
      </c>
      <c r="L145">
        <v>0.11366430261382209</v>
      </c>
      <c r="M145">
        <v>0.10096064526286549</v>
      </c>
      <c r="N145">
        <v>0.11366430261382209</v>
      </c>
      <c r="O145">
        <v>5.3489083582975099E-2</v>
      </c>
      <c r="P145">
        <v>7.5776201742548061E-3</v>
      </c>
      <c r="Q145">
        <v>4.4574236319145913E-3</v>
      </c>
      <c r="R145">
        <v>2.94189959706363E-2</v>
      </c>
      <c r="S145">
        <v>1.6938209801275448E-2</v>
      </c>
      <c r="T145">
        <v>5.2151856493400719E-2</v>
      </c>
      <c r="U145">
        <v>3.0310480697019224E-2</v>
      </c>
      <c r="V145">
        <v>3.788810087127403E-3</v>
      </c>
      <c r="W145">
        <v>2.2287118159572956E-3</v>
      </c>
      <c r="X145">
        <v>1.470949798531815E-2</v>
      </c>
      <c r="Y145">
        <v>8.469104900637724E-3</v>
      </c>
      <c r="Z145">
        <v>2.607592824670036E-2</v>
      </c>
      <c r="AA145">
        <v>1.5155240348509612E-2</v>
      </c>
      <c r="AB145">
        <v>9.3076754247321994E-2</v>
      </c>
      <c r="AC145">
        <v>5.3417963307158707E-2</v>
      </c>
      <c r="AD145">
        <v>0.15580239297921289</v>
      </c>
      <c r="AE145">
        <v>8.9029938845264514E-2</v>
      </c>
      <c r="AF145">
        <v>0.15580239297921289</v>
      </c>
      <c r="AG145">
        <v>8.9029938845264514E-2</v>
      </c>
      <c r="AH145">
        <v>0.15580239297921289</v>
      </c>
      <c r="AI145">
        <v>8.9029938845264514E-2</v>
      </c>
      <c r="AJ145">
        <v>0.19627054699978766</v>
      </c>
      <c r="AK145">
        <v>7.6889492639092075E-2</v>
      </c>
      <c r="AL145">
        <v>2.7518344733990851E-2</v>
      </c>
      <c r="AM145">
        <v>2.4280892412344865E-2</v>
      </c>
      <c r="AN145">
        <v>0.11735764665966684</v>
      </c>
      <c r="AO145">
        <v>8.5792486523618525E-2</v>
      </c>
    </row>
    <row r="146" spans="1:41" x14ac:dyDescent="0.25">
      <c r="A146">
        <v>144</v>
      </c>
      <c r="B146">
        <v>4.763657252164958E-2</v>
      </c>
      <c r="C146">
        <v>3.2750143608634083E-2</v>
      </c>
      <c r="D146">
        <v>3.572742939123718E-2</v>
      </c>
      <c r="E146">
        <v>2.6795572043427886E-2</v>
      </c>
      <c r="F146">
        <v>3.572742939123718E-2</v>
      </c>
      <c r="G146">
        <v>2.6795572043427886E-2</v>
      </c>
      <c r="H146">
        <v>5.0613858304252676E-2</v>
      </c>
      <c r="I146">
        <v>3.7216072282538731E-2</v>
      </c>
      <c r="J146">
        <v>3.810925801731966E-2</v>
      </c>
      <c r="K146">
        <v>2.5604657730386646E-2</v>
      </c>
      <c r="L146">
        <v>5.0613858304252676E-2</v>
      </c>
      <c r="M146">
        <v>4.4957015317306788E-2</v>
      </c>
      <c r="N146">
        <v>5.0613858304252676E-2</v>
      </c>
      <c r="O146">
        <v>2.381828626082479E-2</v>
      </c>
      <c r="P146">
        <v>3.3742572202835118E-3</v>
      </c>
      <c r="Q146">
        <v>1.9848571884020657E-3</v>
      </c>
      <c r="R146">
        <v>1.3100057443453633E-2</v>
      </c>
      <c r="S146">
        <v>7.5424573159278497E-3</v>
      </c>
      <c r="T146">
        <v>2.322282910430417E-2</v>
      </c>
      <c r="U146">
        <v>1.3497028881134047E-2</v>
      </c>
      <c r="V146">
        <v>1.6871286101417559E-3</v>
      </c>
      <c r="W146">
        <v>9.9242859420103284E-4</v>
      </c>
      <c r="X146">
        <v>6.5500287217268166E-3</v>
      </c>
      <c r="Y146">
        <v>3.7712286579639248E-3</v>
      </c>
      <c r="Z146">
        <v>1.1611414552152085E-2</v>
      </c>
      <c r="AA146">
        <v>6.7485144405670236E-3</v>
      </c>
      <c r="AB146">
        <v>8.5544096743660938E-2</v>
      </c>
      <c r="AC146">
        <v>4.9094872913753231E-2</v>
      </c>
      <c r="AD146">
        <v>0.14319337933178025</v>
      </c>
      <c r="AE146">
        <v>8.1824788189588715E-2</v>
      </c>
      <c r="AF146">
        <v>0.14319337933178025</v>
      </c>
      <c r="AG146">
        <v>8.1824788189588715E-2</v>
      </c>
      <c r="AH146">
        <v>0.14319337933178025</v>
      </c>
      <c r="AI146">
        <v>8.1824788189588715E-2</v>
      </c>
      <c r="AJ146">
        <v>0.1803864648725024</v>
      </c>
      <c r="AK146">
        <v>7.0666862527372074E-2</v>
      </c>
      <c r="AL146">
        <v>2.5291298167691059E-2</v>
      </c>
      <c r="AM146">
        <v>2.2315851324433283E-2</v>
      </c>
      <c r="AN146">
        <v>0.10785994806809421</v>
      </c>
      <c r="AO146">
        <v>7.8849341346330939E-2</v>
      </c>
    </row>
    <row r="147" spans="1:41" x14ac:dyDescent="0.25">
      <c r="A147">
        <v>145</v>
      </c>
      <c r="B147">
        <v>3.2244549143259568E-2</v>
      </c>
      <c r="C147">
        <v>2.2168127535990952E-2</v>
      </c>
      <c r="D147">
        <v>2.4183411857444676E-2</v>
      </c>
      <c r="E147">
        <v>1.8137558893083508E-2</v>
      </c>
      <c r="F147">
        <v>2.4183411857444676E-2</v>
      </c>
      <c r="G147">
        <v>1.8137558893083508E-2</v>
      </c>
      <c r="H147">
        <v>3.4259833464713292E-2</v>
      </c>
      <c r="I147">
        <v>2.5191054018171538E-2</v>
      </c>
      <c r="J147">
        <v>2.5795639314607655E-2</v>
      </c>
      <c r="K147">
        <v>1.7331445164502017E-2</v>
      </c>
      <c r="L147">
        <v>3.4259833464713292E-2</v>
      </c>
      <c r="M147">
        <v>3.0430793253951219E-2</v>
      </c>
      <c r="N147">
        <v>3.4259833464713292E-2</v>
      </c>
      <c r="O147">
        <v>1.6122274571629784E-2</v>
      </c>
      <c r="P147">
        <v>2.2839888976475529E-3</v>
      </c>
      <c r="Q147">
        <v>1.3435228809691485E-3</v>
      </c>
      <c r="R147">
        <v>8.8672510143963813E-3</v>
      </c>
      <c r="S147">
        <v>5.1053869476827647E-3</v>
      </c>
      <c r="T147">
        <v>1.5719217707339039E-2</v>
      </c>
      <c r="U147">
        <v>9.1359555905902116E-3</v>
      </c>
      <c r="V147">
        <v>1.1419944488237764E-3</v>
      </c>
      <c r="W147">
        <v>6.7176144048457427E-4</v>
      </c>
      <c r="X147">
        <v>4.4336255071981906E-3</v>
      </c>
      <c r="Y147">
        <v>2.5526934738413823E-3</v>
      </c>
      <c r="Z147">
        <v>7.8596088536695193E-3</v>
      </c>
      <c r="AA147">
        <v>4.5679777952951058E-3</v>
      </c>
      <c r="AB147">
        <v>8.5544096743660938E-2</v>
      </c>
      <c r="AC147">
        <v>4.9094872913753231E-2</v>
      </c>
      <c r="AD147">
        <v>0.14319337933178025</v>
      </c>
      <c r="AE147">
        <v>8.1824788189588715E-2</v>
      </c>
      <c r="AF147">
        <v>0.14319337933178025</v>
      </c>
      <c r="AG147">
        <v>8.1824788189588715E-2</v>
      </c>
      <c r="AH147">
        <v>0.14319337933178025</v>
      </c>
      <c r="AI147">
        <v>8.1824788189588715E-2</v>
      </c>
      <c r="AJ147">
        <v>0.1803864648725024</v>
      </c>
      <c r="AK147">
        <v>7.0666862527372074E-2</v>
      </c>
      <c r="AL147">
        <v>2.5291298167691059E-2</v>
      </c>
      <c r="AM147">
        <v>2.2315851324433283E-2</v>
      </c>
      <c r="AN147">
        <v>0.10785994806809421</v>
      </c>
      <c r="AO147">
        <v>7.8849341346330939E-2</v>
      </c>
    </row>
    <row r="148" spans="1:41" x14ac:dyDescent="0.25">
      <c r="A148">
        <v>146</v>
      </c>
      <c r="B148">
        <v>2.5856603802441855E-2</v>
      </c>
      <c r="C148">
        <v>1.7776415114178774E-2</v>
      </c>
      <c r="D148">
        <v>1.9392452851831388E-2</v>
      </c>
      <c r="E148">
        <v>1.4544339638873542E-2</v>
      </c>
      <c r="F148">
        <v>1.9392452851831388E-2</v>
      </c>
      <c r="G148">
        <v>1.4544339638873542E-2</v>
      </c>
      <c r="H148">
        <v>2.7472641540094472E-2</v>
      </c>
      <c r="I148">
        <v>2.0200471720657698E-2</v>
      </c>
      <c r="J148">
        <v>2.0685283041953485E-2</v>
      </c>
      <c r="K148">
        <v>1.3897924543812496E-2</v>
      </c>
      <c r="L148">
        <v>2.7472641540094472E-2</v>
      </c>
      <c r="M148">
        <v>2.4402169838554498E-2</v>
      </c>
      <c r="N148">
        <v>2.7472641540094472E-2</v>
      </c>
      <c r="O148">
        <v>1.2928301901220927E-2</v>
      </c>
      <c r="P148">
        <v>1.8315094360062982E-3</v>
      </c>
      <c r="Q148">
        <v>1.0773584917684105E-3</v>
      </c>
      <c r="R148">
        <v>7.1105660456715096E-3</v>
      </c>
      <c r="S148">
        <v>4.0939622687199599E-3</v>
      </c>
      <c r="T148">
        <v>1.2605094353690404E-2</v>
      </c>
      <c r="U148">
        <v>7.3260377440251927E-3</v>
      </c>
      <c r="V148">
        <v>9.1575471800314908E-4</v>
      </c>
      <c r="W148">
        <v>5.3867924588420527E-4</v>
      </c>
      <c r="X148">
        <v>3.5552830228357548E-3</v>
      </c>
      <c r="Y148">
        <v>2.04698113435998E-3</v>
      </c>
      <c r="Z148">
        <v>6.302547176845202E-3</v>
      </c>
      <c r="AA148">
        <v>3.6630188720125963E-3</v>
      </c>
      <c r="AB148">
        <v>8.5544096743660938E-2</v>
      </c>
      <c r="AC148">
        <v>4.9094872913753231E-2</v>
      </c>
      <c r="AD148">
        <v>0.14319337933178025</v>
      </c>
      <c r="AE148">
        <v>8.1824788189588715E-2</v>
      </c>
      <c r="AF148">
        <v>0.14319337933178025</v>
      </c>
      <c r="AG148">
        <v>8.1824788189588715E-2</v>
      </c>
      <c r="AH148">
        <v>0.14319337933178025</v>
      </c>
      <c r="AI148">
        <v>8.1824788189588715E-2</v>
      </c>
      <c r="AJ148">
        <v>0.1803864648725024</v>
      </c>
      <c r="AK148">
        <v>7.0666862527372074E-2</v>
      </c>
      <c r="AL148">
        <v>2.5291298167691059E-2</v>
      </c>
      <c r="AM148">
        <v>2.2315851324433283E-2</v>
      </c>
      <c r="AN148">
        <v>0.10785994806809421</v>
      </c>
      <c r="AO148">
        <v>7.8849341346330939E-2</v>
      </c>
    </row>
    <row r="149" spans="1:41" x14ac:dyDescent="0.25">
      <c r="A149">
        <v>147</v>
      </c>
      <c r="B149">
        <v>2.3618829584695963E-2</v>
      </c>
      <c r="C149">
        <v>1.6237945339478473E-2</v>
      </c>
      <c r="D149">
        <v>1.7714122188521971E-2</v>
      </c>
      <c r="E149">
        <v>1.3285591641391477E-2</v>
      </c>
      <c r="F149">
        <v>1.7714122188521971E-2</v>
      </c>
      <c r="G149">
        <v>1.3285591641391477E-2</v>
      </c>
      <c r="H149">
        <v>2.5095006433739461E-2</v>
      </c>
      <c r="I149">
        <v>1.845221061304372E-2</v>
      </c>
      <c r="J149">
        <v>1.889506366775677E-2</v>
      </c>
      <c r="K149">
        <v>1.2695120901774078E-2</v>
      </c>
      <c r="L149">
        <v>2.5095006433739461E-2</v>
      </c>
      <c r="M149">
        <v>2.2290270420556813E-2</v>
      </c>
      <c r="N149">
        <v>2.5095006433739461E-2</v>
      </c>
      <c r="O149">
        <v>1.1809414792347981E-2</v>
      </c>
      <c r="P149">
        <v>1.6730004289159642E-3</v>
      </c>
      <c r="Q149">
        <v>9.8411789936233163E-4</v>
      </c>
      <c r="R149">
        <v>6.4951781357913893E-3</v>
      </c>
      <c r="S149">
        <v>3.7396480175768605E-3</v>
      </c>
      <c r="T149">
        <v>1.1514179422539281E-2</v>
      </c>
      <c r="U149">
        <v>6.6920017156638567E-3</v>
      </c>
      <c r="V149">
        <v>8.3650021445798208E-4</v>
      </c>
      <c r="W149">
        <v>4.9205894968116582E-4</v>
      </c>
      <c r="X149">
        <v>3.2475890678956947E-3</v>
      </c>
      <c r="Y149">
        <v>1.8698240087884302E-3</v>
      </c>
      <c r="Z149">
        <v>5.7570897112696404E-3</v>
      </c>
      <c r="AA149">
        <v>3.3460008578319283E-3</v>
      </c>
      <c r="AB149">
        <v>8.5544096743660938E-2</v>
      </c>
      <c r="AC149">
        <v>4.9094872913753231E-2</v>
      </c>
      <c r="AD149">
        <v>0.14319337933178025</v>
      </c>
      <c r="AE149">
        <v>8.1824788189588715E-2</v>
      </c>
      <c r="AF149">
        <v>0.14319337933178025</v>
      </c>
      <c r="AG149">
        <v>8.1824788189588715E-2</v>
      </c>
      <c r="AH149">
        <v>0.14319337933178025</v>
      </c>
      <c r="AI149">
        <v>8.1824788189588715E-2</v>
      </c>
      <c r="AJ149">
        <v>0.1803864648725024</v>
      </c>
      <c r="AK149">
        <v>7.0666862527372074E-2</v>
      </c>
      <c r="AL149">
        <v>2.5291298167691059E-2</v>
      </c>
      <c r="AM149">
        <v>2.2315851324433283E-2</v>
      </c>
      <c r="AN149">
        <v>0.10785994806809421</v>
      </c>
      <c r="AO149">
        <v>7.8849341346330939E-2</v>
      </c>
    </row>
    <row r="150" spans="1:41" x14ac:dyDescent="0.25">
      <c r="A150">
        <v>148</v>
      </c>
      <c r="B150">
        <v>2.3247622672872979E-2</v>
      </c>
      <c r="C150">
        <v>1.5982740587600172E-2</v>
      </c>
      <c r="D150">
        <v>1.7435717004654735E-2</v>
      </c>
      <c r="E150">
        <v>1.307678775349105E-2</v>
      </c>
      <c r="F150">
        <v>1.7435717004654735E-2</v>
      </c>
      <c r="G150">
        <v>1.307678775349105E-2</v>
      </c>
      <c r="H150">
        <v>2.4700599089927541E-2</v>
      </c>
      <c r="I150">
        <v>1.8162205213182014E-2</v>
      </c>
      <c r="J150">
        <v>1.8598098138298384E-2</v>
      </c>
      <c r="K150">
        <v>1.2495597186669224E-2</v>
      </c>
      <c r="L150">
        <v>2.4700599089927541E-2</v>
      </c>
      <c r="M150">
        <v>2.1939943897523871E-2</v>
      </c>
      <c r="N150">
        <v>2.4700599089927541E-2</v>
      </c>
      <c r="O150">
        <v>1.1623811336436489E-2</v>
      </c>
      <c r="P150">
        <v>1.6467066059951694E-3</v>
      </c>
      <c r="Q150">
        <v>9.6865094470304067E-4</v>
      </c>
      <c r="R150">
        <v>6.393096235040069E-3</v>
      </c>
      <c r="S150">
        <v>3.6808735898715547E-3</v>
      </c>
      <c r="T150">
        <v>1.1333216053025577E-2</v>
      </c>
      <c r="U150">
        <v>6.5868264239806774E-3</v>
      </c>
      <c r="V150">
        <v>8.2335330299758468E-4</v>
      </c>
      <c r="W150">
        <v>4.8432547235152033E-4</v>
      </c>
      <c r="X150">
        <v>3.1965481175200345E-3</v>
      </c>
      <c r="Y150">
        <v>1.8404367949357773E-3</v>
      </c>
      <c r="Z150">
        <v>5.6666080265127886E-3</v>
      </c>
      <c r="AA150">
        <v>3.2934132119903387E-3</v>
      </c>
      <c r="AB150">
        <v>8.5544096743660938E-2</v>
      </c>
      <c r="AC150">
        <v>4.9094872913753231E-2</v>
      </c>
      <c r="AD150">
        <v>0.14319337933178025</v>
      </c>
      <c r="AE150">
        <v>8.1824788189588715E-2</v>
      </c>
      <c r="AF150">
        <v>0.14319337933178025</v>
      </c>
      <c r="AG150">
        <v>8.1824788189588715E-2</v>
      </c>
      <c r="AH150">
        <v>0.14319337933178025</v>
      </c>
      <c r="AI150">
        <v>8.1824788189588715E-2</v>
      </c>
      <c r="AJ150">
        <v>0.1803864648725024</v>
      </c>
      <c r="AK150">
        <v>7.0666862527372074E-2</v>
      </c>
      <c r="AL150">
        <v>2.5291298167691059E-2</v>
      </c>
      <c r="AM150">
        <v>2.2315851324433283E-2</v>
      </c>
      <c r="AN150">
        <v>0.10785994806809421</v>
      </c>
      <c r="AO150">
        <v>7.8849341346330939E-2</v>
      </c>
    </row>
    <row r="151" spans="1:41" x14ac:dyDescent="0.25">
      <c r="A151">
        <v>149</v>
      </c>
      <c r="B151">
        <v>2.4508354531888626E-2</v>
      </c>
      <c r="C151">
        <v>1.6849493740673429E-2</v>
      </c>
      <c r="D151">
        <v>1.838126589891647E-2</v>
      </c>
      <c r="E151">
        <v>1.3785949424187351E-2</v>
      </c>
      <c r="F151">
        <v>1.838126589891647E-2</v>
      </c>
      <c r="G151">
        <v>1.3785949424187351E-2</v>
      </c>
      <c r="H151">
        <v>2.6040126690131667E-2</v>
      </c>
      <c r="I151">
        <v>1.9147151978037989E-2</v>
      </c>
      <c r="J151">
        <v>1.96066836255109E-2</v>
      </c>
      <c r="K151">
        <v>1.3173240560890136E-2</v>
      </c>
      <c r="L151">
        <v>2.6040126690131667E-2</v>
      </c>
      <c r="M151">
        <v>2.3129759589469889E-2</v>
      </c>
      <c r="N151">
        <v>2.6040126690131667E-2</v>
      </c>
      <c r="O151">
        <v>1.2254177265944313E-2</v>
      </c>
      <c r="P151">
        <v>1.7360084460087777E-3</v>
      </c>
      <c r="Q151">
        <v>1.0211814388286927E-3</v>
      </c>
      <c r="R151">
        <v>6.7397974962693716E-3</v>
      </c>
      <c r="S151">
        <v>3.8804894675490325E-3</v>
      </c>
      <c r="T151">
        <v>1.1947822834295704E-2</v>
      </c>
      <c r="U151">
        <v>6.9440337840351108E-3</v>
      </c>
      <c r="V151">
        <v>8.6800422300438885E-4</v>
      </c>
      <c r="W151">
        <v>5.1059071941434635E-4</v>
      </c>
      <c r="X151">
        <v>3.3698987481346858E-3</v>
      </c>
      <c r="Y151">
        <v>1.9402447337745162E-3</v>
      </c>
      <c r="Z151">
        <v>5.973911417147852E-3</v>
      </c>
      <c r="AA151">
        <v>3.4720168920175554E-3</v>
      </c>
      <c r="AB151">
        <v>8.5544096743660938E-2</v>
      </c>
      <c r="AC151">
        <v>4.9094872913753231E-2</v>
      </c>
      <c r="AD151">
        <v>0.14319337933178025</v>
      </c>
      <c r="AE151">
        <v>8.1824788189588715E-2</v>
      </c>
      <c r="AF151">
        <v>0.14319337933178025</v>
      </c>
      <c r="AG151">
        <v>8.1824788189588715E-2</v>
      </c>
      <c r="AH151">
        <v>0.14319337933178025</v>
      </c>
      <c r="AI151">
        <v>8.1824788189588715E-2</v>
      </c>
      <c r="AJ151">
        <v>0.1803864648725024</v>
      </c>
      <c r="AK151">
        <v>7.0666862527372074E-2</v>
      </c>
      <c r="AL151">
        <v>2.5291298167691059E-2</v>
      </c>
      <c r="AM151">
        <v>2.2315851324433283E-2</v>
      </c>
      <c r="AN151">
        <v>0.10785994806809421</v>
      </c>
      <c r="AO151">
        <v>7.8849341346330939E-2</v>
      </c>
    </row>
    <row r="152" spans="1:41" x14ac:dyDescent="0.25">
      <c r="A152">
        <v>150</v>
      </c>
      <c r="B152">
        <v>3.2910255628391075E-2</v>
      </c>
      <c r="C152">
        <v>2.2625800744518865E-2</v>
      </c>
      <c r="D152">
        <v>2.4682691721293306E-2</v>
      </c>
      <c r="E152">
        <v>1.8512018790969979E-2</v>
      </c>
      <c r="F152">
        <v>2.4682691721293306E-2</v>
      </c>
      <c r="G152">
        <v>1.8512018790969979E-2</v>
      </c>
      <c r="H152">
        <v>3.4967146605165519E-2</v>
      </c>
      <c r="I152">
        <v>2.5711137209680528E-2</v>
      </c>
      <c r="J152">
        <v>2.6328204502712862E-2</v>
      </c>
      <c r="K152">
        <v>1.7689262400260201E-2</v>
      </c>
      <c r="L152">
        <v>3.4967146605165519E-2</v>
      </c>
      <c r="M152">
        <v>3.1059053749294078E-2</v>
      </c>
      <c r="N152">
        <v>3.4967146605165519E-2</v>
      </c>
      <c r="O152">
        <v>1.6455127814195537E-2</v>
      </c>
      <c r="P152">
        <v>2.3311431070110349E-3</v>
      </c>
      <c r="Q152">
        <v>1.3712606511829615E-3</v>
      </c>
      <c r="R152">
        <v>9.0503202978075448E-3</v>
      </c>
      <c r="S152">
        <v>5.2107904744952537E-3</v>
      </c>
      <c r="T152">
        <v>1.6043749618840648E-2</v>
      </c>
      <c r="U152">
        <v>9.3245724280441398E-3</v>
      </c>
      <c r="V152">
        <v>1.1655715535055175E-3</v>
      </c>
      <c r="W152">
        <v>6.8563032559148076E-4</v>
      </c>
      <c r="X152">
        <v>4.5251601489037724E-3</v>
      </c>
      <c r="Y152">
        <v>2.6053952372476269E-3</v>
      </c>
      <c r="Z152">
        <v>8.0218748094203242E-3</v>
      </c>
      <c r="AA152">
        <v>4.6622862140220699E-3</v>
      </c>
      <c r="AB152">
        <v>9.0467649936641567E-2</v>
      </c>
      <c r="AC152">
        <v>5.1920564311463857E-2</v>
      </c>
      <c r="AD152">
        <v>0.15143497924176957</v>
      </c>
      <c r="AE152">
        <v>8.6534273852439766E-2</v>
      </c>
      <c r="AF152">
        <v>0.15143497924176957</v>
      </c>
      <c r="AG152">
        <v>8.6534273852439766E-2</v>
      </c>
      <c r="AH152">
        <v>0.15143497924176957</v>
      </c>
      <c r="AI152">
        <v>8.6534273852439766E-2</v>
      </c>
      <c r="AJ152">
        <v>0.19076874008378764</v>
      </c>
      <c r="AK152">
        <v>7.4734145599834337E-2</v>
      </c>
      <c r="AL152">
        <v>2.6746957372572291E-2</v>
      </c>
      <c r="AM152">
        <v>2.3600256505210842E-2</v>
      </c>
      <c r="AN152">
        <v>0.1140679064418524</v>
      </c>
      <c r="AO152">
        <v>8.3387572985078318E-2</v>
      </c>
    </row>
    <row r="153" spans="1:41" x14ac:dyDescent="0.25">
      <c r="A153">
        <v>151</v>
      </c>
      <c r="B153">
        <v>5.2685436072955352E-2</v>
      </c>
      <c r="C153">
        <v>3.6221237300156806E-2</v>
      </c>
      <c r="D153">
        <v>3.9514077054716511E-2</v>
      </c>
      <c r="E153">
        <v>2.9635557791037381E-2</v>
      </c>
      <c r="F153">
        <v>3.9514077054716511E-2</v>
      </c>
      <c r="G153">
        <v>2.9635557791037381E-2</v>
      </c>
      <c r="H153">
        <v>5.5978275827515064E-2</v>
      </c>
      <c r="I153">
        <v>4.1160496931996367E-2</v>
      </c>
      <c r="J153">
        <v>4.2148348858364278E-2</v>
      </c>
      <c r="K153">
        <v>2.8318421889213498E-2</v>
      </c>
      <c r="L153">
        <v>5.5978275827515064E-2</v>
      </c>
      <c r="M153">
        <v>4.9721880293851613E-2</v>
      </c>
      <c r="N153">
        <v>5.5978275827515064E-2</v>
      </c>
      <c r="O153">
        <v>2.6342718036477676E-2</v>
      </c>
      <c r="P153">
        <v>3.7318850551676707E-3</v>
      </c>
      <c r="Q153">
        <v>2.1952265030398062E-3</v>
      </c>
      <c r="R153">
        <v>1.448849492006272E-2</v>
      </c>
      <c r="S153">
        <v>8.3418607115512636E-3</v>
      </c>
      <c r="T153">
        <v>2.5684150085565734E-2</v>
      </c>
      <c r="U153">
        <v>1.4927540220670683E-2</v>
      </c>
      <c r="V153">
        <v>1.8659425275838353E-3</v>
      </c>
      <c r="W153">
        <v>1.0976132515199031E-3</v>
      </c>
      <c r="X153">
        <v>7.2442474600313599E-3</v>
      </c>
      <c r="Y153">
        <v>4.1709303557756318E-3</v>
      </c>
      <c r="Z153">
        <v>1.2842075042782867E-2</v>
      </c>
      <c r="AA153">
        <v>7.4637701103353413E-3</v>
      </c>
      <c r="AB153">
        <v>0.13207170991060846</v>
      </c>
      <c r="AC153">
        <v>7.5797676992175281E-2</v>
      </c>
      <c r="AD153">
        <v>0.22107655789384456</v>
      </c>
      <c r="AE153">
        <v>0.12632946165362546</v>
      </c>
      <c r="AF153">
        <v>0.22107655789384456</v>
      </c>
      <c r="AG153">
        <v>0.12632946165362546</v>
      </c>
      <c r="AH153">
        <v>0.22107655789384456</v>
      </c>
      <c r="AI153">
        <v>0.12632946165362546</v>
      </c>
      <c r="AJ153">
        <v>0.2784990404636743</v>
      </c>
      <c r="AK153">
        <v>0.10910271688267655</v>
      </c>
      <c r="AL153">
        <v>3.904728814748424E-2</v>
      </c>
      <c r="AM153">
        <v>3.4453489541897857E-2</v>
      </c>
      <c r="AN153">
        <v>0.1665251994525063</v>
      </c>
      <c r="AO153">
        <v>0.12173566304803908</v>
      </c>
    </row>
    <row r="154" spans="1:41" x14ac:dyDescent="0.25">
      <c r="A154">
        <v>152</v>
      </c>
      <c r="B154">
        <v>6.7268001437351968E-2</v>
      </c>
      <c r="C154">
        <v>4.6246750988179479E-2</v>
      </c>
      <c r="D154">
        <v>5.0451001078013973E-2</v>
      </c>
      <c r="E154">
        <v>3.7838250808510485E-2</v>
      </c>
      <c r="F154">
        <v>5.0451001078013973E-2</v>
      </c>
      <c r="G154">
        <v>3.7838250808510485E-2</v>
      </c>
      <c r="H154">
        <v>7.1472251527186476E-2</v>
      </c>
      <c r="I154">
        <v>5.2553126122931226E-2</v>
      </c>
      <c r="J154">
        <v>5.3814401149881577E-2</v>
      </c>
      <c r="K154">
        <v>3.6156550772576679E-2</v>
      </c>
      <c r="L154">
        <v>7.1472251527186476E-2</v>
      </c>
      <c r="M154">
        <v>6.3484176356500915E-2</v>
      </c>
      <c r="N154">
        <v>7.1472251527186476E-2</v>
      </c>
      <c r="O154">
        <v>3.3634000718675984E-2</v>
      </c>
      <c r="P154">
        <v>4.7648167684790979E-3</v>
      </c>
      <c r="Q154">
        <v>2.8028333932229987E-3</v>
      </c>
      <c r="R154">
        <v>1.8498700395271791E-2</v>
      </c>
      <c r="S154">
        <v>1.0650766894247396E-2</v>
      </c>
      <c r="T154">
        <v>3.2793150700709088E-2</v>
      </c>
      <c r="U154">
        <v>1.9059267073916392E-2</v>
      </c>
      <c r="V154">
        <v>2.382408384239549E-3</v>
      </c>
      <c r="W154">
        <v>1.4014166966114993E-3</v>
      </c>
      <c r="X154">
        <v>9.2493501976358954E-3</v>
      </c>
      <c r="Y154">
        <v>5.3253834471236978E-3</v>
      </c>
      <c r="Z154">
        <v>1.6396575350354544E-2</v>
      </c>
      <c r="AA154">
        <v>9.5296335369581958E-3</v>
      </c>
      <c r="AB154">
        <v>0.13075243416130874</v>
      </c>
      <c r="AC154">
        <v>7.5040527431707624E-2</v>
      </c>
      <c r="AD154">
        <v>0.21886820500914725</v>
      </c>
      <c r="AE154">
        <v>0.1250675457195127</v>
      </c>
      <c r="AF154">
        <v>0.21886820500914725</v>
      </c>
      <c r="AG154">
        <v>0.1250675457195127</v>
      </c>
      <c r="AH154">
        <v>0.21886820500914725</v>
      </c>
      <c r="AI154">
        <v>0.1250675457195127</v>
      </c>
      <c r="AJ154">
        <v>0.27571708942710754</v>
      </c>
      <c r="AK154">
        <v>0.10801288039412461</v>
      </c>
      <c r="AL154">
        <v>3.8657241404213019E-2</v>
      </c>
      <c r="AM154">
        <v>3.410933065077619E-2</v>
      </c>
      <c r="AN154">
        <v>0.16486176481208492</v>
      </c>
      <c r="AO154">
        <v>0.12051963496607587</v>
      </c>
    </row>
    <row r="155" spans="1:41" x14ac:dyDescent="0.25">
      <c r="A155">
        <v>153</v>
      </c>
      <c r="B155">
        <v>6.4677858916082964E-2</v>
      </c>
      <c r="C155">
        <v>4.4466028004807041E-2</v>
      </c>
      <c r="D155">
        <v>4.8508394187062223E-2</v>
      </c>
      <c r="E155">
        <v>3.6381295640296664E-2</v>
      </c>
      <c r="F155">
        <v>4.8508394187062223E-2</v>
      </c>
      <c r="G155">
        <v>3.6381295640296664E-2</v>
      </c>
      <c r="H155">
        <v>6.8720225098338153E-2</v>
      </c>
      <c r="I155">
        <v>5.0529577278189818E-2</v>
      </c>
      <c r="J155">
        <v>5.1742287132866376E-2</v>
      </c>
      <c r="K155">
        <v>3.4764349167394591E-2</v>
      </c>
      <c r="L155">
        <v>6.8720225098338153E-2</v>
      </c>
      <c r="M155">
        <v>6.1039729352053297E-2</v>
      </c>
      <c r="N155">
        <v>6.8720225098338153E-2</v>
      </c>
      <c r="O155">
        <v>3.2338929458041482E-2</v>
      </c>
      <c r="P155">
        <v>4.5813483398892104E-3</v>
      </c>
      <c r="Q155">
        <v>2.6949107881701234E-3</v>
      </c>
      <c r="R155">
        <v>1.7786411201922814E-2</v>
      </c>
      <c r="S155">
        <v>1.0240660995046469E-2</v>
      </c>
      <c r="T155">
        <v>3.1530456221590446E-2</v>
      </c>
      <c r="U155">
        <v>1.8325393359556841E-2</v>
      </c>
      <c r="V155">
        <v>2.2906741699446052E-3</v>
      </c>
      <c r="W155">
        <v>1.3474553940850617E-3</v>
      </c>
      <c r="X155">
        <v>8.8932056009614069E-3</v>
      </c>
      <c r="Y155">
        <v>5.1203304975232346E-3</v>
      </c>
      <c r="Z155">
        <v>1.5765228110795223E-2</v>
      </c>
      <c r="AA155">
        <v>9.1626966797784207E-3</v>
      </c>
      <c r="AB155">
        <v>0.21879859321989756</v>
      </c>
      <c r="AC155">
        <v>0.12557136654359338</v>
      </c>
      <c r="AD155">
        <v>0.36624981908548071</v>
      </c>
      <c r="AE155">
        <v>0.20928561090598896</v>
      </c>
      <c r="AF155">
        <v>0.36624981908548071</v>
      </c>
      <c r="AG155">
        <v>0.20928561090598896</v>
      </c>
      <c r="AH155">
        <v>0.36624981908548071</v>
      </c>
      <c r="AI155">
        <v>0.20928561090598896</v>
      </c>
      <c r="AJ155">
        <v>0.46137964222456657</v>
      </c>
      <c r="AK155">
        <v>0.1807466639642632</v>
      </c>
      <c r="AL155">
        <v>6.4688279734578413E-2</v>
      </c>
      <c r="AM155">
        <v>5.7077893883451532E-2</v>
      </c>
      <c r="AN155">
        <v>0.27587648710334906</v>
      </c>
      <c r="AO155">
        <v>0.20167522505486207</v>
      </c>
    </row>
    <row r="156" spans="1:41" x14ac:dyDescent="0.25">
      <c r="A156">
        <v>154</v>
      </c>
      <c r="B156">
        <v>5.6229192543626169E-2</v>
      </c>
      <c r="C156">
        <v>3.865756987374299E-2</v>
      </c>
      <c r="D156">
        <v>4.2171894407719623E-2</v>
      </c>
      <c r="E156">
        <v>3.1628920805789718E-2</v>
      </c>
      <c r="F156">
        <v>4.2171894407719623E-2</v>
      </c>
      <c r="G156">
        <v>3.1628920805789718E-2</v>
      </c>
      <c r="H156">
        <v>5.9743517077602809E-2</v>
      </c>
      <c r="I156">
        <v>4.3929056674707943E-2</v>
      </c>
      <c r="J156">
        <v>4.4983354034900933E-2</v>
      </c>
      <c r="K156">
        <v>3.0223190992199063E-2</v>
      </c>
      <c r="L156">
        <v>5.9743517077602809E-2</v>
      </c>
      <c r="M156">
        <v>5.3066300463047195E-2</v>
      </c>
      <c r="N156">
        <v>5.9743517077602809E-2</v>
      </c>
      <c r="O156">
        <v>2.8114596271813085E-2</v>
      </c>
      <c r="P156">
        <v>3.9829011385068541E-3</v>
      </c>
      <c r="Q156">
        <v>2.3428830226510902E-3</v>
      </c>
      <c r="R156">
        <v>1.5463027949497195E-2</v>
      </c>
      <c r="S156">
        <v>8.9029554860741433E-3</v>
      </c>
      <c r="T156">
        <v>2.7411731365017757E-2</v>
      </c>
      <c r="U156">
        <v>1.5931604554027416E-2</v>
      </c>
      <c r="V156">
        <v>1.991450569253427E-3</v>
      </c>
      <c r="W156">
        <v>1.1714415113255451E-3</v>
      </c>
      <c r="X156">
        <v>7.7315139747485976E-3</v>
      </c>
      <c r="Y156">
        <v>4.4514777430370717E-3</v>
      </c>
      <c r="Z156">
        <v>1.3705865682508879E-2</v>
      </c>
      <c r="AA156">
        <v>7.9658022770137081E-3</v>
      </c>
      <c r="AB156">
        <v>0.21849498491430158</v>
      </c>
      <c r="AC156">
        <v>0.12539712177690351</v>
      </c>
      <c r="AD156">
        <v>0.36574160518263527</v>
      </c>
      <c r="AE156">
        <v>0.20899520296150587</v>
      </c>
      <c r="AF156">
        <v>0.36574160518263527</v>
      </c>
      <c r="AG156">
        <v>0.20899520296150587</v>
      </c>
      <c r="AH156">
        <v>0.36574160518263527</v>
      </c>
      <c r="AI156">
        <v>0.20899520296150587</v>
      </c>
      <c r="AJ156">
        <v>0.46073942471059243</v>
      </c>
      <c r="AK156">
        <v>0.18049585710311869</v>
      </c>
      <c r="AL156">
        <v>6.4598517279010906E-2</v>
      </c>
      <c r="AM156">
        <v>5.6998691716774325E-2</v>
      </c>
      <c r="AN156">
        <v>0.27549367663107588</v>
      </c>
      <c r="AO156">
        <v>0.20139537739926927</v>
      </c>
    </row>
    <row r="157" spans="1:41" x14ac:dyDescent="0.25">
      <c r="A157">
        <v>155</v>
      </c>
      <c r="B157">
        <v>5.3110633162602776E-2</v>
      </c>
      <c r="C157">
        <v>3.6513560299289406E-2</v>
      </c>
      <c r="D157">
        <v>3.983297487195208E-2</v>
      </c>
      <c r="E157">
        <v>2.9874731153964058E-2</v>
      </c>
      <c r="F157">
        <v>3.983297487195208E-2</v>
      </c>
      <c r="G157">
        <v>2.9874731153964058E-2</v>
      </c>
      <c r="H157">
        <v>5.643004773526545E-2</v>
      </c>
      <c r="I157">
        <v>4.1492682158283417E-2</v>
      </c>
      <c r="J157">
        <v>4.2488506530082223E-2</v>
      </c>
      <c r="K157">
        <v>2.854696532489899E-2</v>
      </c>
      <c r="L157">
        <v>5.643004773526545E-2</v>
      </c>
      <c r="M157">
        <v>5.0123160047206364E-2</v>
      </c>
      <c r="N157">
        <v>5.643004773526545E-2</v>
      </c>
      <c r="O157">
        <v>2.6555316581301388E-2</v>
      </c>
      <c r="P157">
        <v>3.76200318235103E-3</v>
      </c>
      <c r="Q157">
        <v>2.212943048441782E-3</v>
      </c>
      <c r="R157">
        <v>1.4605424119715762E-2</v>
      </c>
      <c r="S157">
        <v>8.4091835840787721E-3</v>
      </c>
      <c r="T157">
        <v>2.5891433666768854E-2</v>
      </c>
      <c r="U157">
        <v>1.504801272940412E-2</v>
      </c>
      <c r="V157">
        <v>1.881001591175515E-3</v>
      </c>
      <c r="W157">
        <v>1.106471524220891E-3</v>
      </c>
      <c r="X157">
        <v>7.3027120598578811E-3</v>
      </c>
      <c r="Y157">
        <v>4.204591792039386E-3</v>
      </c>
      <c r="Z157">
        <v>1.2945716833384427E-2</v>
      </c>
      <c r="AA157">
        <v>7.52400636470206E-3</v>
      </c>
      <c r="AB157">
        <v>0.21845454540364459</v>
      </c>
      <c r="AC157">
        <v>0.12537391301426559</v>
      </c>
      <c r="AD157">
        <v>0.36567391295827462</v>
      </c>
      <c r="AE157">
        <v>0.20895652169044265</v>
      </c>
      <c r="AF157">
        <v>0.36567391295827462</v>
      </c>
      <c r="AG157">
        <v>0.20895652169044265</v>
      </c>
      <c r="AH157">
        <v>0.36567391295827462</v>
      </c>
      <c r="AI157">
        <v>0.20895652169044265</v>
      </c>
      <c r="AJ157">
        <v>0.46065415009029398</v>
      </c>
      <c r="AK157">
        <v>0.18046245055083684</v>
      </c>
      <c r="AL157">
        <v>6.4586561249773189E-2</v>
      </c>
      <c r="AM157">
        <v>5.6988142279211632E-2</v>
      </c>
      <c r="AN157">
        <v>0.27544268768285618</v>
      </c>
      <c r="AO157">
        <v>0.20135810271988108</v>
      </c>
    </row>
    <row r="158" spans="1:41" x14ac:dyDescent="0.25">
      <c r="A158">
        <v>156</v>
      </c>
      <c r="B158">
        <v>5.1151592101344574E-2</v>
      </c>
      <c r="C158">
        <v>3.5166719569674397E-2</v>
      </c>
      <c r="D158">
        <v>3.8363694076008432E-2</v>
      </c>
      <c r="E158">
        <v>2.8772770557006323E-2</v>
      </c>
      <c r="F158">
        <v>3.8363694076008432E-2</v>
      </c>
      <c r="G158">
        <v>2.8772770557006323E-2</v>
      </c>
      <c r="H158">
        <v>5.4348566607678617E-2</v>
      </c>
      <c r="I158">
        <v>3.996218132917545E-2</v>
      </c>
      <c r="J158">
        <v>4.0921273681075662E-2</v>
      </c>
      <c r="K158">
        <v>2.7493980754472708E-2</v>
      </c>
      <c r="L158">
        <v>5.4348566607678617E-2</v>
      </c>
      <c r="M158">
        <v>4.8274315045643945E-2</v>
      </c>
      <c r="N158">
        <v>5.4348566607678617E-2</v>
      </c>
      <c r="O158">
        <v>2.5575796050672287E-2</v>
      </c>
      <c r="P158">
        <v>3.623237773845241E-3</v>
      </c>
      <c r="Q158">
        <v>2.1313163375560238E-3</v>
      </c>
      <c r="R158">
        <v>1.4066687827869758E-2</v>
      </c>
      <c r="S158">
        <v>8.0990020827128913E-3</v>
      </c>
      <c r="T158">
        <v>2.4936401149405481E-2</v>
      </c>
      <c r="U158">
        <v>1.4492951095380964E-2</v>
      </c>
      <c r="V158">
        <v>1.8116188869226205E-3</v>
      </c>
      <c r="W158">
        <v>1.0656581687780119E-3</v>
      </c>
      <c r="X158">
        <v>7.0333439139348792E-3</v>
      </c>
      <c r="Y158">
        <v>4.0495010413564457E-3</v>
      </c>
      <c r="Z158">
        <v>1.2468200574702741E-2</v>
      </c>
      <c r="AA158">
        <v>7.246475547690482E-3</v>
      </c>
      <c r="AB158">
        <v>0.21845454540364459</v>
      </c>
      <c r="AC158">
        <v>0.12537391301426559</v>
      </c>
      <c r="AD158">
        <v>0.36567391295827462</v>
      </c>
      <c r="AE158">
        <v>0.20895652169044265</v>
      </c>
      <c r="AF158">
        <v>0.36567391295827462</v>
      </c>
      <c r="AG158">
        <v>0.20895652169044265</v>
      </c>
      <c r="AH158">
        <v>0.36567391295827462</v>
      </c>
      <c r="AI158">
        <v>0.20895652169044265</v>
      </c>
      <c r="AJ158">
        <v>0.46065415009029398</v>
      </c>
      <c r="AK158">
        <v>0.18046245055083684</v>
      </c>
      <c r="AL158">
        <v>6.4586561249773189E-2</v>
      </c>
      <c r="AM158">
        <v>5.6988142279211632E-2</v>
      </c>
      <c r="AN158">
        <v>0.27544268768285618</v>
      </c>
      <c r="AO158">
        <v>0.20135810271988108</v>
      </c>
    </row>
    <row r="159" spans="1:41" x14ac:dyDescent="0.25">
      <c r="A159">
        <v>157</v>
      </c>
      <c r="B159">
        <v>4.8455926527320212E-2</v>
      </c>
      <c r="C159">
        <v>3.3313449487532648E-2</v>
      </c>
      <c r="D159">
        <v>3.6341944895490155E-2</v>
      </c>
      <c r="E159">
        <v>2.725645867161762E-2</v>
      </c>
      <c r="F159">
        <v>3.6341944895490155E-2</v>
      </c>
      <c r="G159">
        <v>2.725645867161762E-2</v>
      </c>
      <c r="H159">
        <v>5.1484421935277726E-2</v>
      </c>
      <c r="I159">
        <v>3.7856192599468916E-2</v>
      </c>
      <c r="J159">
        <v>3.8764741221856171E-2</v>
      </c>
      <c r="K159">
        <v>2.6045060508434612E-2</v>
      </c>
      <c r="L159">
        <v>5.1484421935277726E-2</v>
      </c>
      <c r="M159">
        <v>4.5730280660158447E-2</v>
      </c>
      <c r="N159">
        <v>5.1484421935277726E-2</v>
      </c>
      <c r="O159">
        <v>2.4227963263660106E-2</v>
      </c>
      <c r="P159">
        <v>3.432294795685182E-3</v>
      </c>
      <c r="Q159">
        <v>2.0189969386383419E-3</v>
      </c>
      <c r="R159">
        <v>1.3325379795013057E-2</v>
      </c>
      <c r="S159">
        <v>7.6721883668256999E-3</v>
      </c>
      <c r="T159">
        <v>2.3622264182068604E-2</v>
      </c>
      <c r="U159">
        <v>1.3729179182740728E-2</v>
      </c>
      <c r="V159">
        <v>1.716147397842591E-3</v>
      </c>
      <c r="W159">
        <v>1.0094984693191709E-3</v>
      </c>
      <c r="X159">
        <v>6.6626898975065286E-3</v>
      </c>
      <c r="Y159">
        <v>3.83609418341285E-3</v>
      </c>
      <c r="Z159">
        <v>1.1811132091034302E-2</v>
      </c>
      <c r="AA159">
        <v>6.8645895913703641E-3</v>
      </c>
      <c r="AB159">
        <v>0.20864987417001327</v>
      </c>
      <c r="AC159">
        <v>0.11974688430626848</v>
      </c>
      <c r="AD159">
        <v>0.34926174589328307</v>
      </c>
      <c r="AE159">
        <v>0.19957814051044748</v>
      </c>
      <c r="AF159">
        <v>0.34926174589328307</v>
      </c>
      <c r="AG159">
        <v>0.19957814051044748</v>
      </c>
      <c r="AH159">
        <v>0.34926174589328307</v>
      </c>
      <c r="AI159">
        <v>0.19957814051044748</v>
      </c>
      <c r="AJ159">
        <v>0.43997908248894096</v>
      </c>
      <c r="AK159">
        <v>0.17236293953175008</v>
      </c>
      <c r="AL159">
        <v>6.1687788885047404E-2</v>
      </c>
      <c r="AM159">
        <v>5.4430401957394764E-2</v>
      </c>
      <c r="AN159">
        <v>0.26308027612740797</v>
      </c>
      <c r="AO159">
        <v>0.19232075358279482</v>
      </c>
    </row>
    <row r="160" spans="1:41" x14ac:dyDescent="0.25">
      <c r="A160">
        <v>158</v>
      </c>
      <c r="B160">
        <v>4.6342145382225794E-2</v>
      </c>
      <c r="C160">
        <v>3.1860224950280236E-2</v>
      </c>
      <c r="D160">
        <v>3.4756609036669342E-2</v>
      </c>
      <c r="E160">
        <v>2.606745677750201E-2</v>
      </c>
      <c r="F160">
        <v>3.4756609036669342E-2</v>
      </c>
      <c r="G160">
        <v>2.606745677750201E-2</v>
      </c>
      <c r="H160">
        <v>4.9238529468614907E-2</v>
      </c>
      <c r="I160">
        <v>3.6204801079863902E-2</v>
      </c>
      <c r="J160">
        <v>3.7073716305780637E-2</v>
      </c>
      <c r="K160">
        <v>2.4908903142946363E-2</v>
      </c>
      <c r="L160">
        <v>4.9238529468614907E-2</v>
      </c>
      <c r="M160">
        <v>4.373539970447559E-2</v>
      </c>
      <c r="N160">
        <v>4.9238529468614907E-2</v>
      </c>
      <c r="O160">
        <v>2.3171072691112897E-2</v>
      </c>
      <c r="P160">
        <v>3.282568631240994E-3</v>
      </c>
      <c r="Q160">
        <v>1.9309227242594079E-3</v>
      </c>
      <c r="R160">
        <v>1.2744089980112092E-2</v>
      </c>
      <c r="S160">
        <v>7.3375063521857508E-3</v>
      </c>
      <c r="T160">
        <v>2.2591795873835075E-2</v>
      </c>
      <c r="U160">
        <v>1.3130274524963976E-2</v>
      </c>
      <c r="V160">
        <v>1.641284315620497E-3</v>
      </c>
      <c r="W160">
        <v>9.6546136212970397E-4</v>
      </c>
      <c r="X160">
        <v>6.3720449900560461E-3</v>
      </c>
      <c r="Y160">
        <v>3.6687531760928754E-3</v>
      </c>
      <c r="Z160">
        <v>1.1295897936917538E-2</v>
      </c>
      <c r="AA160">
        <v>6.5651372624819879E-3</v>
      </c>
      <c r="AB160">
        <v>0.22096718538052373</v>
      </c>
      <c r="AC160">
        <v>0.12681594987056144</v>
      </c>
      <c r="AD160">
        <v>0.36987985378913751</v>
      </c>
      <c r="AE160">
        <v>0.21135991645093574</v>
      </c>
      <c r="AF160">
        <v>0.36987985378913751</v>
      </c>
      <c r="AG160">
        <v>0.21135991645093574</v>
      </c>
      <c r="AH160">
        <v>0.36987985378913751</v>
      </c>
      <c r="AI160">
        <v>0.21135991645093574</v>
      </c>
      <c r="AJ160">
        <v>0.46595254308501738</v>
      </c>
      <c r="AK160">
        <v>0.18253810966217177</v>
      </c>
      <c r="AL160">
        <v>6.5329428721198318E-2</v>
      </c>
      <c r="AM160">
        <v>5.7643613577527925E-2</v>
      </c>
      <c r="AN160">
        <v>0.27861079895805163</v>
      </c>
      <c r="AO160">
        <v>0.20367410130726532</v>
      </c>
    </row>
    <row r="161" spans="1:41" x14ac:dyDescent="0.25">
      <c r="A161">
        <v>159</v>
      </c>
      <c r="B161">
        <v>4.519426742715256E-2</v>
      </c>
      <c r="C161">
        <v>3.1071058856167382E-2</v>
      </c>
      <c r="D161">
        <v>3.3895700570364416E-2</v>
      </c>
      <c r="E161">
        <v>2.5421775427773314E-2</v>
      </c>
      <c r="F161">
        <v>3.3895700570364416E-2</v>
      </c>
      <c r="G161">
        <v>2.5421775427773314E-2</v>
      </c>
      <c r="H161">
        <v>4.8018909141349597E-2</v>
      </c>
      <c r="I161">
        <v>3.5308021427462935E-2</v>
      </c>
      <c r="J161">
        <v>3.6155413941722045E-2</v>
      </c>
      <c r="K161">
        <v>2.4291918742094496E-2</v>
      </c>
      <c r="L161">
        <v>4.8018909141349597E-2</v>
      </c>
      <c r="M161">
        <v>4.2652089884375223E-2</v>
      </c>
      <c r="N161">
        <v>4.8018909141349597E-2</v>
      </c>
      <c r="O161">
        <v>2.259713371357628E-2</v>
      </c>
      <c r="P161">
        <v>3.2012606094233061E-3</v>
      </c>
      <c r="Q161">
        <v>1.8830944761313564E-3</v>
      </c>
      <c r="R161">
        <v>1.2428423542466953E-2</v>
      </c>
      <c r="S161">
        <v>7.1557590092991546E-3</v>
      </c>
      <c r="T161">
        <v>2.2032205370736871E-2</v>
      </c>
      <c r="U161">
        <v>1.2805042437693225E-2</v>
      </c>
      <c r="V161">
        <v>1.6006303047116531E-3</v>
      </c>
      <c r="W161">
        <v>9.4154723806567822E-4</v>
      </c>
      <c r="X161">
        <v>6.2142117712334763E-3</v>
      </c>
      <c r="Y161">
        <v>3.5778795046495773E-3</v>
      </c>
      <c r="Z161">
        <v>1.1016102685368435E-2</v>
      </c>
      <c r="AA161">
        <v>6.4025212188466123E-3</v>
      </c>
      <c r="AB161">
        <v>0.2256182810847227</v>
      </c>
      <c r="AC161">
        <v>0.12948527436166696</v>
      </c>
      <c r="AD161">
        <v>0.3776653835548619</v>
      </c>
      <c r="AE161">
        <v>0.21580879060277824</v>
      </c>
      <c r="AF161">
        <v>0.3776653835548619</v>
      </c>
      <c r="AG161">
        <v>0.21580879060277824</v>
      </c>
      <c r="AH161">
        <v>0.3776653835548619</v>
      </c>
      <c r="AI161">
        <v>0.21580879060277824</v>
      </c>
      <c r="AJ161">
        <v>0.47576028837430656</v>
      </c>
      <c r="AK161">
        <v>0.18638031915694483</v>
      </c>
      <c r="AL161">
        <v>6.6704535277222365E-2</v>
      </c>
      <c r="AM161">
        <v>5.8856942891666791E-2</v>
      </c>
      <c r="AN161">
        <v>0.28447522397638947</v>
      </c>
      <c r="AO161">
        <v>0.20796119821722264</v>
      </c>
    </row>
    <row r="162" spans="1:41" x14ac:dyDescent="0.25">
      <c r="A162">
        <v>160</v>
      </c>
      <c r="B162">
        <v>4.8027534464198059E-2</v>
      </c>
      <c r="C162">
        <v>3.3018929944136167E-2</v>
      </c>
      <c r="D162">
        <v>3.6020650848148546E-2</v>
      </c>
      <c r="E162">
        <v>2.7015488136111408E-2</v>
      </c>
      <c r="F162">
        <v>3.6020650848148546E-2</v>
      </c>
      <c r="G162">
        <v>2.7015488136111408E-2</v>
      </c>
      <c r="H162">
        <v>5.1029255368210444E-2</v>
      </c>
      <c r="I162">
        <v>3.7521511300154735E-2</v>
      </c>
      <c r="J162">
        <v>3.8422027571358451E-2</v>
      </c>
      <c r="K162">
        <v>2.5814799774506455E-2</v>
      </c>
      <c r="L162">
        <v>5.1029255368210444E-2</v>
      </c>
      <c r="M162">
        <v>4.5325985650586917E-2</v>
      </c>
      <c r="N162">
        <v>5.1029255368210444E-2</v>
      </c>
      <c r="O162">
        <v>2.4013767232099029E-2</v>
      </c>
      <c r="P162">
        <v>3.4019503578806964E-3</v>
      </c>
      <c r="Q162">
        <v>2.0011472693415859E-3</v>
      </c>
      <c r="R162">
        <v>1.3207571977654466E-2</v>
      </c>
      <c r="S162">
        <v>7.6043596234980264E-3</v>
      </c>
      <c r="T162">
        <v>2.3413423051296553E-2</v>
      </c>
      <c r="U162">
        <v>1.3607801431522785E-2</v>
      </c>
      <c r="V162">
        <v>1.7009751789403482E-3</v>
      </c>
      <c r="W162">
        <v>1.000573634670793E-3</v>
      </c>
      <c r="X162">
        <v>6.6037859888272328E-3</v>
      </c>
      <c r="Y162">
        <v>3.8021798117490132E-3</v>
      </c>
      <c r="Z162">
        <v>1.1706711525648276E-2</v>
      </c>
      <c r="AA162">
        <v>6.8039007157613927E-3</v>
      </c>
      <c r="AB162">
        <v>0.22912742727208241</v>
      </c>
      <c r="AC162">
        <v>0.13149921913006468</v>
      </c>
      <c r="AD162">
        <v>0.38353938912935537</v>
      </c>
      <c r="AE162">
        <v>0.21916536521677449</v>
      </c>
      <c r="AF162">
        <v>0.38353938912935537</v>
      </c>
      <c r="AG162">
        <v>0.21916536521677449</v>
      </c>
      <c r="AH162">
        <v>0.38353938912935537</v>
      </c>
      <c r="AI162">
        <v>0.21916536521677449</v>
      </c>
      <c r="AJ162">
        <v>0.48316000968243461</v>
      </c>
      <c r="AK162">
        <v>0.18927917905085068</v>
      </c>
      <c r="AL162">
        <v>6.7742021976093941E-2</v>
      </c>
      <c r="AM162">
        <v>5.9772372331847581E-2</v>
      </c>
      <c r="AN162">
        <v>0.28889979960392997</v>
      </c>
      <c r="AO162">
        <v>0.21119571557252814</v>
      </c>
    </row>
    <row r="163" spans="1:41" x14ac:dyDescent="0.25">
      <c r="A163">
        <v>161</v>
      </c>
      <c r="B163">
        <v>6.9088781621493373E-2</v>
      </c>
      <c r="C163">
        <v>4.7498537364776695E-2</v>
      </c>
      <c r="D163">
        <v>5.1816586216120029E-2</v>
      </c>
      <c r="E163">
        <v>3.886243966209002E-2</v>
      </c>
      <c r="F163">
        <v>5.1816586216120029E-2</v>
      </c>
      <c r="G163">
        <v>3.886243966209002E-2</v>
      </c>
      <c r="H163">
        <v>7.3406830472836707E-2</v>
      </c>
      <c r="I163">
        <v>5.3975610641791696E-2</v>
      </c>
      <c r="J163">
        <v>5.5271025297194701E-2</v>
      </c>
      <c r="K163">
        <v>3.7135220121552681E-2</v>
      </c>
      <c r="L163">
        <v>7.3406830472836707E-2</v>
      </c>
      <c r="M163">
        <v>6.5202537655284373E-2</v>
      </c>
      <c r="N163">
        <v>7.3406830472836707E-2</v>
      </c>
      <c r="O163">
        <v>3.4544390810746686E-2</v>
      </c>
      <c r="P163">
        <v>4.8937886981891138E-3</v>
      </c>
      <c r="Q163">
        <v>2.8786992342288904E-3</v>
      </c>
      <c r="R163">
        <v>1.8999414945910675E-2</v>
      </c>
      <c r="S163">
        <v>1.0939057090069784E-2</v>
      </c>
      <c r="T163">
        <v>3.3680781040478017E-2</v>
      </c>
      <c r="U163">
        <v>1.9575154792756455E-2</v>
      </c>
      <c r="V163">
        <v>2.4468943490945569E-3</v>
      </c>
      <c r="W163">
        <v>1.4393496171144452E-3</v>
      </c>
      <c r="X163">
        <v>9.4997074729553377E-3</v>
      </c>
      <c r="Y163">
        <v>5.4695285450348918E-3</v>
      </c>
      <c r="Z163">
        <v>1.6840390520239008E-2</v>
      </c>
      <c r="AA163">
        <v>9.7875773963782275E-3</v>
      </c>
      <c r="AB163">
        <v>0.23</v>
      </c>
      <c r="AC163">
        <v>0.13200000000000001</v>
      </c>
      <c r="AD163">
        <v>0.38500000000000001</v>
      </c>
      <c r="AE163">
        <v>0.22</v>
      </c>
      <c r="AF163">
        <v>0.38500000000000001</v>
      </c>
      <c r="AG163">
        <v>0.22</v>
      </c>
      <c r="AH163">
        <v>0.38500000000000001</v>
      </c>
      <c r="AI163">
        <v>0.22</v>
      </c>
      <c r="AJ163">
        <v>0.48499999999999999</v>
      </c>
      <c r="AK163">
        <v>0.19</v>
      </c>
      <c r="AL163">
        <v>6.8000000000000005E-2</v>
      </c>
      <c r="AM163">
        <v>0.06</v>
      </c>
      <c r="AN163">
        <v>0.28999999999999998</v>
      </c>
      <c r="AO163">
        <v>0.21199999999999999</v>
      </c>
    </row>
    <row r="164" spans="1:41" x14ac:dyDescent="0.25">
      <c r="A164">
        <v>162</v>
      </c>
      <c r="B164">
        <v>0.1545490179503764</v>
      </c>
      <c r="C164">
        <v>0.10625244984088378</v>
      </c>
      <c r="D164">
        <v>0.1159117634627823</v>
      </c>
      <c r="E164">
        <v>8.6933822597086721E-2</v>
      </c>
      <c r="F164">
        <v>0.1159117634627823</v>
      </c>
      <c r="G164">
        <v>8.6933822597086721E-2</v>
      </c>
      <c r="H164">
        <v>0.16420833157227493</v>
      </c>
      <c r="I164">
        <v>0.12074142027373157</v>
      </c>
      <c r="J164">
        <v>0.12363921436030113</v>
      </c>
      <c r="K164">
        <v>8.3070097148327318E-2</v>
      </c>
      <c r="L164">
        <v>0.16420833157227493</v>
      </c>
      <c r="M164">
        <v>0.14585563569066773</v>
      </c>
      <c r="N164">
        <v>0.16420833157227493</v>
      </c>
      <c r="O164">
        <v>7.72745089751882E-2</v>
      </c>
      <c r="P164">
        <v>1.0947222104818329E-2</v>
      </c>
      <c r="Q164">
        <v>6.4395424145990161E-3</v>
      </c>
      <c r="R164">
        <v>4.250097993635351E-2</v>
      </c>
      <c r="S164">
        <v>2.4470261175476262E-2</v>
      </c>
      <c r="T164">
        <v>7.5342646250808498E-2</v>
      </c>
      <c r="U164">
        <v>4.3788888419273315E-2</v>
      </c>
      <c r="V164">
        <v>5.4736110524091644E-3</v>
      </c>
      <c r="W164">
        <v>3.219771207299508E-3</v>
      </c>
      <c r="X164">
        <v>2.1250489968176755E-2</v>
      </c>
      <c r="Y164">
        <v>1.2235130587738131E-2</v>
      </c>
      <c r="Z164">
        <v>3.7671323125404249E-2</v>
      </c>
      <c r="AA164">
        <v>2.1894444209636658E-2</v>
      </c>
      <c r="AB164">
        <v>0.15417884186301603</v>
      </c>
      <c r="AC164">
        <v>8.8485248373557035E-2</v>
      </c>
      <c r="AD164">
        <v>0.25808197442287467</v>
      </c>
      <c r="AE164">
        <v>0.14747541395592836</v>
      </c>
      <c r="AF164">
        <v>0.25808197442287467</v>
      </c>
      <c r="AG164">
        <v>0.14747541395592836</v>
      </c>
      <c r="AH164">
        <v>0.25808197442287467</v>
      </c>
      <c r="AI164">
        <v>0.14747541395592836</v>
      </c>
      <c r="AJ164">
        <v>0.32511625349375117</v>
      </c>
      <c r="AK164">
        <v>0.12736513023466542</v>
      </c>
      <c r="AL164">
        <v>4.5583309768196044E-2</v>
      </c>
      <c r="AM164">
        <v>4.0220567442525917E-2</v>
      </c>
      <c r="AN164">
        <v>0.19439940930554195</v>
      </c>
      <c r="AO164">
        <v>0.14211267163025826</v>
      </c>
    </row>
    <row r="165" spans="1:41" x14ac:dyDescent="0.25">
      <c r="A165">
        <v>163</v>
      </c>
      <c r="B165">
        <v>0.13133301636436132</v>
      </c>
      <c r="C165">
        <v>9.029144875049841E-2</v>
      </c>
      <c r="D165">
        <v>9.849976227327098E-2</v>
      </c>
      <c r="E165">
        <v>7.3874821704953242E-2</v>
      </c>
      <c r="F165">
        <v>9.849976227327098E-2</v>
      </c>
      <c r="G165">
        <v>7.3874821704953242E-2</v>
      </c>
      <c r="H165">
        <v>0.13954132988713391</v>
      </c>
      <c r="I165">
        <v>0.10260391903465728</v>
      </c>
      <c r="J165">
        <v>0.10506641309148905</v>
      </c>
      <c r="K165">
        <v>7.05914962958442E-2</v>
      </c>
      <c r="L165">
        <v>0.13954132988713391</v>
      </c>
      <c r="M165">
        <v>0.12394553419386599</v>
      </c>
      <c r="N165">
        <v>0.13954132988713391</v>
      </c>
      <c r="O165">
        <v>6.5666508182180658E-2</v>
      </c>
      <c r="P165">
        <v>9.3027553258089278E-3</v>
      </c>
      <c r="Q165">
        <v>5.4722090151817209E-3</v>
      </c>
      <c r="R165">
        <v>3.6116579500199357E-2</v>
      </c>
      <c r="S165">
        <v>2.079439425769054E-2</v>
      </c>
      <c r="T165">
        <v>6.4024845477626144E-2</v>
      </c>
      <c r="U165">
        <v>3.7211021303235711E-2</v>
      </c>
      <c r="V165">
        <v>4.6513776629044639E-3</v>
      </c>
      <c r="W165">
        <v>2.7361045075908605E-3</v>
      </c>
      <c r="X165">
        <v>1.8058289750099678E-2</v>
      </c>
      <c r="Y165">
        <v>1.039719712884527E-2</v>
      </c>
      <c r="Z165">
        <v>3.2012422738813072E-2</v>
      </c>
      <c r="AA165">
        <v>1.8605510651617856E-2</v>
      </c>
      <c r="AB165">
        <v>0.15136849316472631</v>
      </c>
      <c r="AC165">
        <v>8.6872352598886399E-2</v>
      </c>
      <c r="AD165">
        <v>0.25337769508008534</v>
      </c>
      <c r="AE165">
        <v>0.14478725433147732</v>
      </c>
      <c r="AF165">
        <v>0.25337769508008534</v>
      </c>
      <c r="AG165">
        <v>0.14478725433147732</v>
      </c>
      <c r="AH165">
        <v>0.25337769508008534</v>
      </c>
      <c r="AI165">
        <v>0.14478725433147732</v>
      </c>
      <c r="AJ165">
        <v>0.31919008341257499</v>
      </c>
      <c r="AK165">
        <v>0.12504353783173042</v>
      </c>
      <c r="AL165">
        <v>4.4752424066092991E-2</v>
      </c>
      <c r="AM165">
        <v>3.948743299949381E-2</v>
      </c>
      <c r="AN165">
        <v>0.19085592616422009</v>
      </c>
      <c r="AO165">
        <v>0.13952226326487813</v>
      </c>
    </row>
    <row r="166" spans="1:41" x14ac:dyDescent="0.25">
      <c r="A166">
        <v>164</v>
      </c>
      <c r="B166">
        <v>0.14031390256551196</v>
      </c>
      <c r="C166">
        <v>9.646580801378947E-2</v>
      </c>
      <c r="D166">
        <v>0.10523542692413396</v>
      </c>
      <c r="E166">
        <v>7.8926570193100468E-2</v>
      </c>
      <c r="F166">
        <v>0.10523542692413396</v>
      </c>
      <c r="G166">
        <v>7.8926570193100468E-2</v>
      </c>
      <c r="H166">
        <v>0.14908352147585646</v>
      </c>
      <c r="I166">
        <v>0.10962023637930621</v>
      </c>
      <c r="J166">
        <v>0.11225112205240956</v>
      </c>
      <c r="K166">
        <v>7.5418722628962667E-2</v>
      </c>
      <c r="L166">
        <v>0.14908352147585646</v>
      </c>
      <c r="M166">
        <v>0.13242124554620188</v>
      </c>
      <c r="N166">
        <v>0.14908352147585646</v>
      </c>
      <c r="O166">
        <v>7.015695128275598E-2</v>
      </c>
      <c r="P166">
        <v>9.9389014317237644E-3</v>
      </c>
      <c r="Q166">
        <v>5.8464126068963305E-3</v>
      </c>
      <c r="R166">
        <v>3.8586323205515784E-2</v>
      </c>
      <c r="S166">
        <v>2.2216367906206059E-2</v>
      </c>
      <c r="T166">
        <v>6.8403027500687066E-2</v>
      </c>
      <c r="U166">
        <v>3.9755605726895057E-2</v>
      </c>
      <c r="V166">
        <v>4.9694507158618822E-3</v>
      </c>
      <c r="W166">
        <v>2.9232063034481653E-3</v>
      </c>
      <c r="X166">
        <v>1.9293161602757892E-2</v>
      </c>
      <c r="Y166">
        <v>1.1108183953103029E-2</v>
      </c>
      <c r="Z166">
        <v>3.4201513750343533E-2</v>
      </c>
      <c r="AA166">
        <v>1.9877802863447529E-2</v>
      </c>
      <c r="AB166">
        <v>0.15136849316472631</v>
      </c>
      <c r="AC166">
        <v>8.6872352598886399E-2</v>
      </c>
      <c r="AD166">
        <v>0.25337769508008534</v>
      </c>
      <c r="AE166">
        <v>0.14478725433147732</v>
      </c>
      <c r="AF166">
        <v>0.25337769508008534</v>
      </c>
      <c r="AG166">
        <v>0.14478725433147732</v>
      </c>
      <c r="AH166">
        <v>0.25337769508008534</v>
      </c>
      <c r="AI166">
        <v>0.14478725433147732</v>
      </c>
      <c r="AJ166">
        <v>0.31919008341257499</v>
      </c>
      <c r="AK166">
        <v>0.12504353783173042</v>
      </c>
      <c r="AL166">
        <v>4.4752424066092991E-2</v>
      </c>
      <c r="AM166">
        <v>3.948743299949381E-2</v>
      </c>
      <c r="AN166">
        <v>0.19085592616422009</v>
      </c>
      <c r="AO166">
        <v>0.13952226326487813</v>
      </c>
    </row>
    <row r="167" spans="1:41" x14ac:dyDescent="0.25">
      <c r="A167">
        <v>165</v>
      </c>
      <c r="B167">
        <v>0.14565349799953065</v>
      </c>
      <c r="C167">
        <v>0.10013677987467733</v>
      </c>
      <c r="D167">
        <v>0.10924012349964798</v>
      </c>
      <c r="E167">
        <v>8.1930092624735981E-2</v>
      </c>
      <c r="F167">
        <v>0.10924012349964798</v>
      </c>
      <c r="G167">
        <v>8.1930092624735981E-2</v>
      </c>
      <c r="H167">
        <v>0.15475684162450132</v>
      </c>
      <c r="I167">
        <v>0.11379179531213332</v>
      </c>
      <c r="J167">
        <v>0.11652279839962452</v>
      </c>
      <c r="K167">
        <v>7.8288755174747718E-2</v>
      </c>
      <c r="L167">
        <v>0.15475684162450132</v>
      </c>
      <c r="M167">
        <v>0.13746048873705705</v>
      </c>
      <c r="N167">
        <v>0.15475684162450132</v>
      </c>
      <c r="O167">
        <v>7.2826748999765323E-2</v>
      </c>
      <c r="P167">
        <v>1.0317122774966755E-2</v>
      </c>
      <c r="Q167">
        <v>6.0688957499804436E-3</v>
      </c>
      <c r="R167">
        <v>4.0054711949870925E-2</v>
      </c>
      <c r="S167">
        <v>2.3061803849925684E-2</v>
      </c>
      <c r="T167">
        <v>7.1006080274771191E-2</v>
      </c>
      <c r="U167">
        <v>4.1268491099867022E-2</v>
      </c>
      <c r="V167">
        <v>5.1585613874833777E-3</v>
      </c>
      <c r="W167">
        <v>3.0344478749902218E-3</v>
      </c>
      <c r="X167">
        <v>2.0027355974935462E-2</v>
      </c>
      <c r="Y167">
        <v>1.1530901924962842E-2</v>
      </c>
      <c r="Z167">
        <v>3.5503040137385596E-2</v>
      </c>
      <c r="AA167">
        <v>2.0634245549933511E-2</v>
      </c>
      <c r="AB167">
        <v>0.14152138677876497</v>
      </c>
      <c r="AC167">
        <v>8.1220969803465104E-2</v>
      </c>
      <c r="AD167">
        <v>0.23689449526010656</v>
      </c>
      <c r="AE167">
        <v>0.13536828300577519</v>
      </c>
      <c r="AF167">
        <v>0.23689449526010656</v>
      </c>
      <c r="AG167">
        <v>0.13536828300577519</v>
      </c>
      <c r="AH167">
        <v>0.23689449526010656</v>
      </c>
      <c r="AI167">
        <v>0.13536828300577519</v>
      </c>
      <c r="AJ167">
        <v>0.29842553299000435</v>
      </c>
      <c r="AK167">
        <v>0.11690897168680583</v>
      </c>
      <c r="AL167">
        <v>4.1841105656330514E-2</v>
      </c>
      <c r="AM167">
        <v>3.6918622637938686E-2</v>
      </c>
      <c r="AN167">
        <v>0.17844000941670363</v>
      </c>
      <c r="AO167">
        <v>0.13044579998738334</v>
      </c>
    </row>
    <row r="168" spans="1:41" x14ac:dyDescent="0.25">
      <c r="A168">
        <v>166</v>
      </c>
      <c r="B168">
        <v>0.15514504781650926</v>
      </c>
      <c r="C168">
        <v>0.10666222037385011</v>
      </c>
      <c r="D168">
        <v>0.11635878586238192</v>
      </c>
      <c r="E168">
        <v>8.7269089396786445E-2</v>
      </c>
      <c r="F168">
        <v>0.11635878586238192</v>
      </c>
      <c r="G168">
        <v>8.7269089396786445E-2</v>
      </c>
      <c r="H168">
        <v>0.16484161330504107</v>
      </c>
      <c r="I168">
        <v>0.12120706860664784</v>
      </c>
      <c r="J168">
        <v>0.1241160382532074</v>
      </c>
      <c r="K168">
        <v>8.3390463201373707E-2</v>
      </c>
      <c r="L168">
        <v>0.16484161330504107</v>
      </c>
      <c r="M168">
        <v>0.14641813887683058</v>
      </c>
      <c r="N168">
        <v>0.16484161330504107</v>
      </c>
      <c r="O168">
        <v>7.7572523908254629E-2</v>
      </c>
      <c r="P168">
        <v>1.0989440887002738E-2</v>
      </c>
      <c r="Q168">
        <v>6.4643769923545509E-3</v>
      </c>
      <c r="R168">
        <v>4.2664888149540038E-2</v>
      </c>
      <c r="S168">
        <v>2.4564632570947296E-2</v>
      </c>
      <c r="T168">
        <v>7.563321081054826E-2</v>
      </c>
      <c r="U168">
        <v>4.3957763548010953E-2</v>
      </c>
      <c r="V168">
        <v>5.4947204435013691E-3</v>
      </c>
      <c r="W168">
        <v>3.2321884961772755E-3</v>
      </c>
      <c r="X168">
        <v>2.1332444074770019E-2</v>
      </c>
      <c r="Y168">
        <v>1.2282316285473648E-2</v>
      </c>
      <c r="Z168">
        <v>3.781660540527413E-2</v>
      </c>
      <c r="AA168">
        <v>2.1978881774005476E-2</v>
      </c>
      <c r="AB168">
        <v>0.14152138677876497</v>
      </c>
      <c r="AC168">
        <v>8.1220969803465104E-2</v>
      </c>
      <c r="AD168">
        <v>0.23689449526010656</v>
      </c>
      <c r="AE168">
        <v>0.13536828300577519</v>
      </c>
      <c r="AF168">
        <v>0.23689449526010656</v>
      </c>
      <c r="AG168">
        <v>0.13536828300577519</v>
      </c>
      <c r="AH168">
        <v>0.23689449526010656</v>
      </c>
      <c r="AI168">
        <v>0.13536828300577519</v>
      </c>
      <c r="AJ168">
        <v>0.29842553299000435</v>
      </c>
      <c r="AK168">
        <v>0.11690897168680583</v>
      </c>
      <c r="AL168">
        <v>4.1841105656330514E-2</v>
      </c>
      <c r="AM168">
        <v>3.6918622637938686E-2</v>
      </c>
      <c r="AN168">
        <v>0.17844000941670363</v>
      </c>
      <c r="AO168">
        <v>0.13044579998738334</v>
      </c>
    </row>
    <row r="169" spans="1:41" x14ac:dyDescent="0.25">
      <c r="A169">
        <v>167</v>
      </c>
      <c r="B169">
        <v>0.16</v>
      </c>
      <c r="C169">
        <v>0.11</v>
      </c>
      <c r="D169">
        <v>0.12</v>
      </c>
      <c r="E169">
        <v>0.09</v>
      </c>
      <c r="F169">
        <v>0.12</v>
      </c>
      <c r="G169">
        <v>0.09</v>
      </c>
      <c r="H169">
        <v>0.17</v>
      </c>
      <c r="I169">
        <v>0.125</v>
      </c>
      <c r="J169">
        <v>0.128</v>
      </c>
      <c r="K169">
        <v>8.5999999999999993E-2</v>
      </c>
      <c r="L169">
        <v>0.17</v>
      </c>
      <c r="M169">
        <v>0.151</v>
      </c>
      <c r="N169">
        <v>0.17</v>
      </c>
      <c r="O169">
        <v>0.08</v>
      </c>
      <c r="P169">
        <v>1.1333333333333334E-2</v>
      </c>
      <c r="Q169">
        <v>6.6666666666666662E-3</v>
      </c>
      <c r="R169">
        <v>4.3999999999999997E-2</v>
      </c>
      <c r="S169">
        <v>2.5333333333333333E-2</v>
      </c>
      <c r="T169">
        <v>7.8E-2</v>
      </c>
      <c r="U169">
        <v>4.5333333333333337E-2</v>
      </c>
      <c r="V169">
        <v>5.6666666666666671E-3</v>
      </c>
      <c r="W169">
        <v>3.3333333333333331E-3</v>
      </c>
      <c r="X169">
        <v>2.1999999999999999E-2</v>
      </c>
      <c r="Y169">
        <v>1.2666666666666666E-2</v>
      </c>
      <c r="Z169">
        <v>3.9E-2</v>
      </c>
      <c r="AA169">
        <v>2.2666666666666668E-2</v>
      </c>
      <c r="AB169">
        <v>9.0467649936641567E-2</v>
      </c>
      <c r="AC169">
        <v>5.1920564311463857E-2</v>
      </c>
      <c r="AD169">
        <v>0.15143497924176957</v>
      </c>
      <c r="AE169">
        <v>8.6534273852439766E-2</v>
      </c>
      <c r="AF169">
        <v>0.15143497924176957</v>
      </c>
      <c r="AG169">
        <v>8.6534273852439766E-2</v>
      </c>
      <c r="AH169">
        <v>0.15143497924176957</v>
      </c>
      <c r="AI169">
        <v>8.6534273852439766E-2</v>
      </c>
      <c r="AJ169">
        <v>0.19076874008378764</v>
      </c>
      <c r="AK169">
        <v>7.4734145599834337E-2</v>
      </c>
      <c r="AL169">
        <v>2.6746957372572291E-2</v>
      </c>
      <c r="AM169">
        <v>2.3600256505210842E-2</v>
      </c>
      <c r="AN169">
        <v>0.1140679064418524</v>
      </c>
      <c r="AO169">
        <v>8.3387572985078318E-2</v>
      </c>
    </row>
    <row r="170" spans="1:41" x14ac:dyDescent="0.25">
      <c r="A170">
        <v>168</v>
      </c>
      <c r="B170">
        <v>0.10180168868556239</v>
      </c>
      <c r="C170">
        <v>6.998866097132414E-2</v>
      </c>
      <c r="D170">
        <v>7.6351266514171789E-2</v>
      </c>
      <c r="E170">
        <v>5.7263449885628842E-2</v>
      </c>
      <c r="F170">
        <v>7.6351266514171789E-2</v>
      </c>
      <c r="G170">
        <v>5.7263449885628842E-2</v>
      </c>
      <c r="H170">
        <v>0.10816429422841005</v>
      </c>
      <c r="I170">
        <v>7.9532569285595614E-2</v>
      </c>
      <c r="J170">
        <v>8.1441350948449912E-2</v>
      </c>
      <c r="K170">
        <v>5.4718407668489781E-2</v>
      </c>
      <c r="L170">
        <v>0.10816429422841005</v>
      </c>
      <c r="M170">
        <v>9.6075343696999493E-2</v>
      </c>
      <c r="N170">
        <v>0.10816429422841005</v>
      </c>
      <c r="O170">
        <v>5.0900844342781193E-2</v>
      </c>
      <c r="P170">
        <v>7.2109529485606698E-3</v>
      </c>
      <c r="Q170">
        <v>4.2417370285650988E-3</v>
      </c>
      <c r="R170">
        <v>2.7995464388529654E-2</v>
      </c>
      <c r="S170">
        <v>1.6118600708547377E-2</v>
      </c>
      <c r="T170">
        <v>4.9628323234211666E-2</v>
      </c>
      <c r="U170">
        <v>2.8843811794242679E-2</v>
      </c>
      <c r="V170">
        <v>3.6054764742803349E-3</v>
      </c>
      <c r="W170">
        <v>2.1208685142825494E-3</v>
      </c>
      <c r="X170">
        <v>1.3997732194264827E-2</v>
      </c>
      <c r="Y170">
        <v>8.0593003542736887E-3</v>
      </c>
      <c r="Z170">
        <v>2.4814161617105833E-2</v>
      </c>
      <c r="AA170">
        <v>1.442190589712134E-2</v>
      </c>
      <c r="AB170">
        <v>8.250238202022836E-2</v>
      </c>
      <c r="AC170">
        <v>4.7349193159435407E-2</v>
      </c>
      <c r="AD170">
        <v>0.13810181338168659</v>
      </c>
      <c r="AE170">
        <v>7.891532193239234E-2</v>
      </c>
      <c r="AF170">
        <v>0.13810181338168659</v>
      </c>
      <c r="AG170">
        <v>7.891532193239234E-2</v>
      </c>
      <c r="AH170">
        <v>0.13810181338168659</v>
      </c>
      <c r="AI170">
        <v>7.891532193239234E-2</v>
      </c>
      <c r="AJ170">
        <v>0.17397241426004675</v>
      </c>
      <c r="AK170">
        <v>6.8154141668884297E-2</v>
      </c>
      <c r="AL170">
        <v>2.4392008597284905E-2</v>
      </c>
      <c r="AM170">
        <v>2.1522360527016091E-2</v>
      </c>
      <c r="AN170">
        <v>0.10402474254724443</v>
      </c>
      <c r="AO170">
        <v>7.604567386212352E-2</v>
      </c>
    </row>
    <row r="171" spans="1:41" x14ac:dyDescent="0.25">
      <c r="A171">
        <v>169</v>
      </c>
      <c r="B171">
        <v>0.10836559823070394</v>
      </c>
      <c r="C171">
        <v>7.4501348783608951E-2</v>
      </c>
      <c r="D171">
        <v>8.1274198673027945E-2</v>
      </c>
      <c r="E171">
        <v>6.0955649004770962E-2</v>
      </c>
      <c r="F171">
        <v>8.1274198673027945E-2</v>
      </c>
      <c r="G171">
        <v>6.0955649004770962E-2</v>
      </c>
      <c r="H171">
        <v>0.11513844812012294</v>
      </c>
      <c r="I171">
        <v>8.4660623617737449E-2</v>
      </c>
      <c r="J171">
        <v>8.6692478584563151E-2</v>
      </c>
      <c r="K171">
        <v>5.8246509049003359E-2</v>
      </c>
      <c r="L171">
        <v>0.11513844812012294</v>
      </c>
      <c r="M171">
        <v>0.10227003333022683</v>
      </c>
      <c r="N171">
        <v>0.11513844812012294</v>
      </c>
      <c r="O171">
        <v>5.4182799115351968E-2</v>
      </c>
      <c r="P171">
        <v>7.6758965413415295E-3</v>
      </c>
      <c r="Q171">
        <v>4.5152332596126634E-3</v>
      </c>
      <c r="R171">
        <v>2.980053951344358E-2</v>
      </c>
      <c r="S171">
        <v>1.7157886386528123E-2</v>
      </c>
      <c r="T171">
        <v>5.2828229137468166E-2</v>
      </c>
      <c r="U171">
        <v>3.0703586165366118E-2</v>
      </c>
      <c r="V171">
        <v>3.8379482706707648E-3</v>
      </c>
      <c r="W171">
        <v>2.2576166298063317E-3</v>
      </c>
      <c r="X171">
        <v>1.490026975672179E-2</v>
      </c>
      <c r="Y171">
        <v>8.5789431932640613E-3</v>
      </c>
      <c r="Z171">
        <v>2.6414114568734083E-2</v>
      </c>
      <c r="AA171">
        <v>1.5351793082683059E-2</v>
      </c>
      <c r="AB171">
        <v>8.250238202022836E-2</v>
      </c>
      <c r="AC171">
        <v>4.7349193159435407E-2</v>
      </c>
      <c r="AD171">
        <v>0.13810181338168659</v>
      </c>
      <c r="AE171">
        <v>7.891532193239234E-2</v>
      </c>
      <c r="AF171">
        <v>0.13810181338168659</v>
      </c>
      <c r="AG171">
        <v>7.891532193239234E-2</v>
      </c>
      <c r="AH171">
        <v>0.13810181338168659</v>
      </c>
      <c r="AI171">
        <v>7.891532193239234E-2</v>
      </c>
      <c r="AJ171">
        <v>0.17397241426004675</v>
      </c>
      <c r="AK171">
        <v>6.8154141668884297E-2</v>
      </c>
      <c r="AL171">
        <v>2.4392008597284905E-2</v>
      </c>
      <c r="AM171">
        <v>2.1522360527016091E-2</v>
      </c>
      <c r="AN171">
        <v>0.10402474254724443</v>
      </c>
      <c r="AO171">
        <v>7.604567386212352E-2</v>
      </c>
    </row>
    <row r="172" spans="1:41" x14ac:dyDescent="0.25">
      <c r="A172">
        <v>170</v>
      </c>
      <c r="B172">
        <v>0.12160309834353543</v>
      </c>
      <c r="C172">
        <v>8.3602130111180603E-2</v>
      </c>
      <c r="D172">
        <v>9.1202323757651568E-2</v>
      </c>
      <c r="E172">
        <v>6.8401742818238673E-2</v>
      </c>
      <c r="F172">
        <v>9.1202323757651568E-2</v>
      </c>
      <c r="G172">
        <v>6.8401742818238673E-2</v>
      </c>
      <c r="H172">
        <v>0.12920329199000641</v>
      </c>
      <c r="I172">
        <v>9.5002420580887051E-2</v>
      </c>
      <c r="J172">
        <v>9.7282478674828338E-2</v>
      </c>
      <c r="K172">
        <v>6.5361665359650281E-2</v>
      </c>
      <c r="L172">
        <v>0.12920329199000641</v>
      </c>
      <c r="M172">
        <v>0.11476292406171155</v>
      </c>
      <c r="N172">
        <v>0.12920329199000641</v>
      </c>
      <c r="O172">
        <v>6.0801549171767715E-2</v>
      </c>
      <c r="P172">
        <v>8.6135527993337607E-3</v>
      </c>
      <c r="Q172">
        <v>5.0667957643139756E-3</v>
      </c>
      <c r="R172">
        <v>3.3440852044472238E-2</v>
      </c>
      <c r="S172">
        <v>1.9253823904393109E-2</v>
      </c>
      <c r="T172">
        <v>5.9281510442473519E-2</v>
      </c>
      <c r="U172">
        <v>3.4454211197335043E-2</v>
      </c>
      <c r="V172">
        <v>4.3067763996668803E-3</v>
      </c>
      <c r="W172">
        <v>2.5333978821569878E-3</v>
      </c>
      <c r="X172">
        <v>1.6720426022236119E-2</v>
      </c>
      <c r="Y172">
        <v>9.6269119521965544E-3</v>
      </c>
      <c r="Z172">
        <v>2.9640755221236759E-2</v>
      </c>
      <c r="AA172">
        <v>1.7227105598667521E-2</v>
      </c>
      <c r="AB172">
        <v>8.250238202022836E-2</v>
      </c>
      <c r="AC172">
        <v>4.7349193159435407E-2</v>
      </c>
      <c r="AD172">
        <v>0.13810181338168659</v>
      </c>
      <c r="AE172">
        <v>7.891532193239234E-2</v>
      </c>
      <c r="AF172">
        <v>0.13810181338168659</v>
      </c>
      <c r="AG172">
        <v>7.891532193239234E-2</v>
      </c>
      <c r="AH172">
        <v>0.13810181338168659</v>
      </c>
      <c r="AI172">
        <v>7.891532193239234E-2</v>
      </c>
      <c r="AJ172">
        <v>0.17397241426004675</v>
      </c>
      <c r="AK172">
        <v>6.8154141668884297E-2</v>
      </c>
      <c r="AL172">
        <v>2.4392008597284905E-2</v>
      </c>
      <c r="AM172">
        <v>2.1522360527016091E-2</v>
      </c>
      <c r="AN172">
        <v>0.10402474254724443</v>
      </c>
      <c r="AO172">
        <v>7.604567386212352E-2</v>
      </c>
    </row>
    <row r="173" spans="1:41" x14ac:dyDescent="0.25">
      <c r="A173">
        <v>171</v>
      </c>
      <c r="B173">
        <v>0.12848664455262843</v>
      </c>
      <c r="C173">
        <v>8.8334568129932053E-2</v>
      </c>
      <c r="D173">
        <v>9.636498341447132E-2</v>
      </c>
      <c r="E173">
        <v>7.2273737560853493E-2</v>
      </c>
      <c r="F173">
        <v>9.636498341447132E-2</v>
      </c>
      <c r="G173">
        <v>7.2273737560853493E-2</v>
      </c>
      <c r="H173">
        <v>0.13651705983716772</v>
      </c>
      <c r="I173">
        <v>0.10038019105674097</v>
      </c>
      <c r="J173">
        <v>0.10278931564210275</v>
      </c>
      <c r="K173">
        <v>6.9061571447037784E-2</v>
      </c>
      <c r="L173">
        <v>0.13651705983716772</v>
      </c>
      <c r="M173">
        <v>0.12125927079654308</v>
      </c>
      <c r="N173">
        <v>0.13651705983716772</v>
      </c>
      <c r="O173">
        <v>6.4243322276314213E-2</v>
      </c>
      <c r="P173">
        <v>9.1011373224778487E-3</v>
      </c>
      <c r="Q173">
        <v>5.3536101896928508E-3</v>
      </c>
      <c r="R173">
        <v>3.5333827251972816E-2</v>
      </c>
      <c r="S173">
        <v>2.0343718720832835E-2</v>
      </c>
      <c r="T173">
        <v>6.2637239219406365E-2</v>
      </c>
      <c r="U173">
        <v>3.6404549289911395E-2</v>
      </c>
      <c r="V173">
        <v>4.5505686612389244E-3</v>
      </c>
      <c r="W173">
        <v>2.6768050948464254E-3</v>
      </c>
      <c r="X173">
        <v>1.7666913625986408E-2</v>
      </c>
      <c r="Y173">
        <v>1.0171859360416417E-2</v>
      </c>
      <c r="Z173">
        <v>3.1318619609703183E-2</v>
      </c>
      <c r="AA173">
        <v>1.8202274644955697E-2</v>
      </c>
      <c r="AB173">
        <v>8.250238202022836E-2</v>
      </c>
      <c r="AC173">
        <v>4.7349193159435407E-2</v>
      </c>
      <c r="AD173">
        <v>0.13810181338168659</v>
      </c>
      <c r="AE173">
        <v>7.891532193239234E-2</v>
      </c>
      <c r="AF173">
        <v>0.13810181338168659</v>
      </c>
      <c r="AG173">
        <v>7.891532193239234E-2</v>
      </c>
      <c r="AH173">
        <v>0.13810181338168659</v>
      </c>
      <c r="AI173">
        <v>7.891532193239234E-2</v>
      </c>
      <c r="AJ173">
        <v>0.17397241426004675</v>
      </c>
      <c r="AK173">
        <v>6.8154141668884297E-2</v>
      </c>
      <c r="AL173">
        <v>2.4392008597284905E-2</v>
      </c>
      <c r="AM173">
        <v>2.1522360527016091E-2</v>
      </c>
      <c r="AN173">
        <v>0.10402474254724443</v>
      </c>
      <c r="AO173">
        <v>7.604567386212352E-2</v>
      </c>
    </row>
    <row r="174" spans="1:41" x14ac:dyDescent="0.25">
      <c r="A174">
        <v>172</v>
      </c>
      <c r="B174">
        <v>0.13279717267629923</v>
      </c>
      <c r="C174">
        <v>9.1298056214955722E-2</v>
      </c>
      <c r="D174">
        <v>9.9597879507224416E-2</v>
      </c>
      <c r="E174">
        <v>7.4698409630418322E-2</v>
      </c>
      <c r="F174">
        <v>9.9597879507224416E-2</v>
      </c>
      <c r="G174">
        <v>7.4698409630418322E-2</v>
      </c>
      <c r="H174">
        <v>0.14109699596856795</v>
      </c>
      <c r="I174">
        <v>0.10374779115335878</v>
      </c>
      <c r="J174">
        <v>0.10623773814103939</v>
      </c>
      <c r="K174">
        <v>7.1378480313510836E-2</v>
      </c>
      <c r="L174">
        <v>0.14109699596856795</v>
      </c>
      <c r="M174">
        <v>0.12532733171325738</v>
      </c>
      <c r="N174">
        <v>0.14109699596856795</v>
      </c>
      <c r="O174">
        <v>6.6398586338149615E-2</v>
      </c>
      <c r="P174">
        <v>9.4064663979045293E-3</v>
      </c>
      <c r="Q174">
        <v>5.5332155281791343E-3</v>
      </c>
      <c r="R174">
        <v>3.6519222485982286E-2</v>
      </c>
      <c r="S174">
        <v>2.102621900708071E-2</v>
      </c>
      <c r="T174">
        <v>6.4738621679695879E-2</v>
      </c>
      <c r="U174">
        <v>3.7625865591618117E-2</v>
      </c>
      <c r="V174">
        <v>4.7032331989522646E-3</v>
      </c>
      <c r="W174">
        <v>2.7666077640895671E-3</v>
      </c>
      <c r="X174">
        <v>1.8259611242991143E-2</v>
      </c>
      <c r="Y174">
        <v>1.0513109503540355E-2</v>
      </c>
      <c r="Z174">
        <v>3.236931083984794E-2</v>
      </c>
      <c r="AA174">
        <v>1.8812932795809059E-2</v>
      </c>
      <c r="AB174">
        <v>8.250238202022836E-2</v>
      </c>
      <c r="AC174">
        <v>4.7349193159435407E-2</v>
      </c>
      <c r="AD174">
        <v>0.13810181338168659</v>
      </c>
      <c r="AE174">
        <v>7.891532193239234E-2</v>
      </c>
      <c r="AF174">
        <v>0.13810181338168659</v>
      </c>
      <c r="AG174">
        <v>7.891532193239234E-2</v>
      </c>
      <c r="AH174">
        <v>0.13810181338168659</v>
      </c>
      <c r="AI174">
        <v>7.891532193239234E-2</v>
      </c>
      <c r="AJ174">
        <v>0.17397241426004675</v>
      </c>
      <c r="AK174">
        <v>6.8154141668884297E-2</v>
      </c>
      <c r="AL174">
        <v>2.4392008597284905E-2</v>
      </c>
      <c r="AM174">
        <v>2.1522360527016091E-2</v>
      </c>
      <c r="AN174">
        <v>0.10402474254724443</v>
      </c>
      <c r="AO174">
        <v>7.604567386212352E-2</v>
      </c>
    </row>
    <row r="175" spans="1:41" x14ac:dyDescent="0.25">
      <c r="A175">
        <v>173</v>
      </c>
      <c r="B175">
        <v>0.14178686214866473</v>
      </c>
      <c r="C175">
        <v>9.7478467727207002E-2</v>
      </c>
      <c r="D175">
        <v>0.10634014661149854</v>
      </c>
      <c r="E175">
        <v>7.9755109958623907E-2</v>
      </c>
      <c r="F175">
        <v>0.10634014661149854</v>
      </c>
      <c r="G175">
        <v>7.9755109958623907E-2</v>
      </c>
      <c r="H175">
        <v>0.15064854103295627</v>
      </c>
      <c r="I175">
        <v>0.11077098605364431</v>
      </c>
      <c r="J175">
        <v>0.11342948971893178</v>
      </c>
      <c r="K175">
        <v>7.621043840490728E-2</v>
      </c>
      <c r="L175">
        <v>0.15064854103295627</v>
      </c>
      <c r="M175">
        <v>0.13381135115280232</v>
      </c>
      <c r="N175">
        <v>0.15064854103295627</v>
      </c>
      <c r="O175">
        <v>7.0893431074332366E-2</v>
      </c>
      <c r="P175">
        <v>1.0043236068863752E-2</v>
      </c>
      <c r="Q175">
        <v>5.9077859228610294E-3</v>
      </c>
      <c r="R175">
        <v>3.8991387090882797E-2</v>
      </c>
      <c r="S175">
        <v>2.2449586506871913E-2</v>
      </c>
      <c r="T175">
        <v>6.9121095297474053E-2</v>
      </c>
      <c r="U175">
        <v>4.0172944275455008E-2</v>
      </c>
      <c r="V175">
        <v>5.021618034431876E-3</v>
      </c>
      <c r="W175">
        <v>2.9538929614305147E-3</v>
      </c>
      <c r="X175">
        <v>1.9495693545441398E-2</v>
      </c>
      <c r="Y175">
        <v>1.1224793253435957E-2</v>
      </c>
      <c r="Z175">
        <v>3.4560547648737026E-2</v>
      </c>
      <c r="AA175">
        <v>2.0086472137727504E-2</v>
      </c>
      <c r="AB175">
        <v>8.250238202022836E-2</v>
      </c>
      <c r="AC175">
        <v>4.7349193159435407E-2</v>
      </c>
      <c r="AD175">
        <v>0.13810181338168659</v>
      </c>
      <c r="AE175">
        <v>7.891532193239234E-2</v>
      </c>
      <c r="AF175">
        <v>0.13810181338168659</v>
      </c>
      <c r="AG175">
        <v>7.891532193239234E-2</v>
      </c>
      <c r="AH175">
        <v>0.13810181338168659</v>
      </c>
      <c r="AI175">
        <v>7.891532193239234E-2</v>
      </c>
      <c r="AJ175">
        <v>0.17397241426004675</v>
      </c>
      <c r="AK175">
        <v>6.8154141668884297E-2</v>
      </c>
      <c r="AL175">
        <v>2.4392008597284905E-2</v>
      </c>
      <c r="AM175">
        <v>2.1522360527016091E-2</v>
      </c>
      <c r="AN175">
        <v>0.10402474254724443</v>
      </c>
      <c r="AO175">
        <v>7.604567386212352E-2</v>
      </c>
    </row>
    <row r="176" spans="1:41" x14ac:dyDescent="0.25">
      <c r="A176">
        <v>174</v>
      </c>
      <c r="B176">
        <v>0.15351481381915524</v>
      </c>
      <c r="C176">
        <v>0.10554143450066922</v>
      </c>
      <c r="D176">
        <v>0.11513611036436641</v>
      </c>
      <c r="E176">
        <v>8.6352082773274816E-2</v>
      </c>
      <c r="F176">
        <v>0.11513611036436641</v>
      </c>
      <c r="G176">
        <v>8.6352082773274816E-2</v>
      </c>
      <c r="H176">
        <v>0.16310948968285244</v>
      </c>
      <c r="I176">
        <v>0.11993344829621502</v>
      </c>
      <c r="J176">
        <v>0.12281185105532419</v>
      </c>
      <c r="K176">
        <v>8.2514212427795927E-2</v>
      </c>
      <c r="L176">
        <v>0.16310948968285244</v>
      </c>
      <c r="M176">
        <v>0.14487960554182774</v>
      </c>
      <c r="N176">
        <v>0.16310948968285244</v>
      </c>
      <c r="O176">
        <v>7.6757406909577622E-2</v>
      </c>
      <c r="P176">
        <v>1.087396597885683E-2</v>
      </c>
      <c r="Q176">
        <v>6.3964505757981337E-3</v>
      </c>
      <c r="R176">
        <v>4.2216573800267686E-2</v>
      </c>
      <c r="S176">
        <v>2.4306512188032911E-2</v>
      </c>
      <c r="T176">
        <v>7.4838471736838177E-2</v>
      </c>
      <c r="U176">
        <v>4.349586391542732E-2</v>
      </c>
      <c r="V176">
        <v>5.436982989428415E-3</v>
      </c>
      <c r="W176">
        <v>3.1982252878990669E-3</v>
      </c>
      <c r="X176">
        <v>2.1108286900133843E-2</v>
      </c>
      <c r="Y176">
        <v>1.2153256094016456E-2</v>
      </c>
      <c r="Z176">
        <v>3.7419235868419089E-2</v>
      </c>
      <c r="AA176">
        <v>2.174793195771366E-2</v>
      </c>
      <c r="AB176">
        <v>8.725086709268666E-2</v>
      </c>
      <c r="AC176">
        <v>5.0074410679281041E-2</v>
      </c>
      <c r="AD176">
        <v>0.14605036448123637</v>
      </c>
      <c r="AE176">
        <v>8.3457351132135066E-2</v>
      </c>
      <c r="AF176">
        <v>0.14605036448123637</v>
      </c>
      <c r="AG176">
        <v>8.3457351132135066E-2</v>
      </c>
      <c r="AH176">
        <v>0.14605036448123637</v>
      </c>
      <c r="AI176">
        <v>8.3457351132135066E-2</v>
      </c>
      <c r="AJ176">
        <v>0.18398552408675231</v>
      </c>
      <c r="AK176">
        <v>7.2076803250480284E-2</v>
      </c>
      <c r="AL176">
        <v>2.5795908531750841E-2</v>
      </c>
      <c r="AM176">
        <v>2.2761095763309563E-2</v>
      </c>
      <c r="AN176">
        <v>0.11001196285599621</v>
      </c>
      <c r="AO176">
        <v>8.0422538363693785E-2</v>
      </c>
    </row>
    <row r="177" spans="1:41" x14ac:dyDescent="0.25">
      <c r="A177">
        <v>175</v>
      </c>
      <c r="B177">
        <v>0.16</v>
      </c>
      <c r="C177">
        <v>0.11</v>
      </c>
      <c r="D177">
        <v>0.12</v>
      </c>
      <c r="E177">
        <v>0.09</v>
      </c>
      <c r="F177">
        <v>0.12</v>
      </c>
      <c r="G177">
        <v>0.09</v>
      </c>
      <c r="H177">
        <v>0.17</v>
      </c>
      <c r="I177">
        <v>0.125</v>
      </c>
      <c r="J177">
        <v>0.128</v>
      </c>
      <c r="K177">
        <v>8.5999999999999993E-2</v>
      </c>
      <c r="L177">
        <v>0.17</v>
      </c>
      <c r="M177">
        <v>0.151</v>
      </c>
      <c r="N177">
        <v>0.17</v>
      </c>
      <c r="O177">
        <v>0.08</v>
      </c>
      <c r="P177">
        <v>1.1333333333333334E-2</v>
      </c>
      <c r="Q177">
        <v>6.6666666666666662E-3</v>
      </c>
      <c r="R177">
        <v>4.3999999999999997E-2</v>
      </c>
      <c r="S177">
        <v>2.5333333333333333E-2</v>
      </c>
      <c r="T177">
        <v>7.8E-2</v>
      </c>
      <c r="U177">
        <v>4.5333333333333337E-2</v>
      </c>
      <c r="V177">
        <v>5.6666666666666671E-3</v>
      </c>
      <c r="W177">
        <v>3.3333333333333331E-3</v>
      </c>
      <c r="X177">
        <v>2.1999999999999999E-2</v>
      </c>
      <c r="Y177">
        <v>1.2666666666666666E-2</v>
      </c>
      <c r="Z177">
        <v>3.9E-2</v>
      </c>
      <c r="AA177">
        <v>2.2666666666666668E-2</v>
      </c>
      <c r="AB177">
        <v>0.12745868956450543</v>
      </c>
      <c r="AC177">
        <v>7.3150204445716155E-2</v>
      </c>
      <c r="AD177">
        <v>0.21335476296667213</v>
      </c>
      <c r="AE177">
        <v>0.12191700740952693</v>
      </c>
      <c r="AF177">
        <v>0.21335476296667213</v>
      </c>
      <c r="AG177">
        <v>0.12191700740952693</v>
      </c>
      <c r="AH177">
        <v>0.21335476296667213</v>
      </c>
      <c r="AI177">
        <v>0.12191700740952693</v>
      </c>
      <c r="AJ177">
        <v>0.26877158451645711</v>
      </c>
      <c r="AK177">
        <v>0.10529196094459144</v>
      </c>
      <c r="AL177">
        <v>3.7683438653853783E-2</v>
      </c>
      <c r="AM177">
        <v>3.3250092929870981E-2</v>
      </c>
      <c r="AN177">
        <v>0.1607087824943764</v>
      </c>
      <c r="AO177">
        <v>0.11748366168554412</v>
      </c>
    </row>
    <row r="178" spans="1:41" x14ac:dyDescent="0.25">
      <c r="A178">
        <v>176</v>
      </c>
      <c r="B178">
        <v>0.15927330867795816</v>
      </c>
      <c r="C178">
        <v>0.10950039971609624</v>
      </c>
      <c r="D178">
        <v>0.11945498150846862</v>
      </c>
      <c r="E178">
        <v>8.9591236131351462E-2</v>
      </c>
      <c r="F178">
        <v>0.11945498150846862</v>
      </c>
      <c r="G178">
        <v>8.9591236131351462E-2</v>
      </c>
      <c r="H178">
        <v>0.16922789047033054</v>
      </c>
      <c r="I178">
        <v>0.12443227240465481</v>
      </c>
      <c r="J178">
        <v>0.12741864694236651</v>
      </c>
      <c r="K178">
        <v>8.5609403414402499E-2</v>
      </c>
      <c r="L178">
        <v>0.16922789047033054</v>
      </c>
      <c r="M178">
        <v>0.150314185064823</v>
      </c>
      <c r="N178">
        <v>0.16922789047033054</v>
      </c>
      <c r="O178">
        <v>7.9636654338979082E-2</v>
      </c>
      <c r="P178">
        <v>1.1281859364688703E-2</v>
      </c>
      <c r="Q178">
        <v>6.6363878615815896E-3</v>
      </c>
      <c r="R178">
        <v>4.380015988643849E-2</v>
      </c>
      <c r="S178">
        <v>2.5218273874010041E-2</v>
      </c>
      <c r="T178">
        <v>7.7645737980504601E-2</v>
      </c>
      <c r="U178">
        <v>4.5127437458754811E-2</v>
      </c>
      <c r="V178">
        <v>5.6409296823443514E-3</v>
      </c>
      <c r="W178">
        <v>3.3181939307907948E-3</v>
      </c>
      <c r="X178">
        <v>2.1900079943219245E-2</v>
      </c>
      <c r="Y178">
        <v>1.260913693700502E-2</v>
      </c>
      <c r="Z178">
        <v>3.88228689902523E-2</v>
      </c>
      <c r="AA178">
        <v>2.2563718729377406E-2</v>
      </c>
      <c r="AB178">
        <v>0.12610323428367284</v>
      </c>
      <c r="AC178">
        <v>7.2372290980194848E-2</v>
      </c>
      <c r="AD178">
        <v>0.21108584869223498</v>
      </c>
      <c r="AE178">
        <v>0.12062048496699142</v>
      </c>
      <c r="AF178">
        <v>0.21108584869223498</v>
      </c>
      <c r="AG178">
        <v>0.12062048496699142</v>
      </c>
      <c r="AH178">
        <v>0.21108584869223498</v>
      </c>
      <c r="AI178">
        <v>0.12062048496699142</v>
      </c>
      <c r="AJ178">
        <v>0.26591334185904925</v>
      </c>
      <c r="AK178">
        <v>0.10417223701694713</v>
      </c>
      <c r="AL178">
        <v>3.728269535343371E-2</v>
      </c>
      <c r="AM178">
        <v>3.2896495900088564E-2</v>
      </c>
      <c r="AN178">
        <v>0.1589997301837614</v>
      </c>
      <c r="AO178">
        <v>0.11623428551364627</v>
      </c>
    </row>
    <row r="179" spans="1:41" x14ac:dyDescent="0.25">
      <c r="A179">
        <v>177</v>
      </c>
      <c r="B179">
        <v>0.13726399637765599</v>
      </c>
      <c r="C179">
        <v>9.4368997509638494E-2</v>
      </c>
      <c r="D179">
        <v>0.10294799728324198</v>
      </c>
      <c r="E179">
        <v>7.7210997962431499E-2</v>
      </c>
      <c r="F179">
        <v>0.10294799728324198</v>
      </c>
      <c r="G179">
        <v>7.7210997962431499E-2</v>
      </c>
      <c r="H179">
        <v>0.14584299615125951</v>
      </c>
      <c r="I179">
        <v>0.10723749717004374</v>
      </c>
      <c r="J179">
        <v>0.10981119710212479</v>
      </c>
      <c r="K179">
        <v>7.3779398052990094E-2</v>
      </c>
      <c r="L179">
        <v>0.14584299615125951</v>
      </c>
      <c r="M179">
        <v>0.12954289658141283</v>
      </c>
      <c r="N179">
        <v>0.14584299615125951</v>
      </c>
      <c r="O179">
        <v>6.8631998188827995E-2</v>
      </c>
      <c r="P179">
        <v>9.7228664100839669E-3</v>
      </c>
      <c r="Q179">
        <v>5.7193331824023329E-3</v>
      </c>
      <c r="R179">
        <v>3.7747599003855395E-2</v>
      </c>
      <c r="S179">
        <v>2.1733466093128866E-2</v>
      </c>
      <c r="T179">
        <v>6.6916198234107299E-2</v>
      </c>
      <c r="U179">
        <v>3.8891465640335868E-2</v>
      </c>
      <c r="V179">
        <v>4.8614332050419835E-3</v>
      </c>
      <c r="W179">
        <v>2.8596665912011664E-3</v>
      </c>
      <c r="X179">
        <v>1.8873799501927697E-2</v>
      </c>
      <c r="Y179">
        <v>1.0866733046564433E-2</v>
      </c>
      <c r="Z179">
        <v>3.345809911705365E-2</v>
      </c>
      <c r="AA179">
        <v>1.9445732820167934E-2</v>
      </c>
      <c r="AB179">
        <v>0.21114604211398291</v>
      </c>
      <c r="AC179">
        <v>0.12117946764802497</v>
      </c>
      <c r="AD179">
        <v>0.35344011397340613</v>
      </c>
      <c r="AE179">
        <v>0.20196577941337493</v>
      </c>
      <c r="AF179">
        <v>0.35344011397340613</v>
      </c>
      <c r="AG179">
        <v>0.20196577941337493</v>
      </c>
      <c r="AH179">
        <v>0.35344011397340613</v>
      </c>
      <c r="AI179">
        <v>0.20196577941337493</v>
      </c>
      <c r="AJ179">
        <v>0.44524274097948563</v>
      </c>
      <c r="AK179">
        <v>0.17442499131155109</v>
      </c>
      <c r="AL179">
        <v>6.2425786364134074E-2</v>
      </c>
      <c r="AM179">
        <v>5.508157620364771E-2</v>
      </c>
      <c r="AN179">
        <v>0.26622761831763059</v>
      </c>
      <c r="AO179">
        <v>0.19462156925288857</v>
      </c>
    </row>
    <row r="180" spans="1:41" x14ac:dyDescent="0.25">
      <c r="A180">
        <v>178</v>
      </c>
      <c r="B180">
        <v>0.10929703529843067</v>
      </c>
      <c r="C180">
        <v>7.5141711767671093E-2</v>
      </c>
      <c r="D180">
        <v>8.1972776473823006E-2</v>
      </c>
      <c r="E180">
        <v>6.1479582355367247E-2</v>
      </c>
      <c r="F180">
        <v>8.1972776473823006E-2</v>
      </c>
      <c r="G180">
        <v>6.1479582355367247E-2</v>
      </c>
      <c r="H180">
        <v>0.1161281000045826</v>
      </c>
      <c r="I180">
        <v>8.5388308826898962E-2</v>
      </c>
      <c r="J180">
        <v>8.7437628238744541E-2</v>
      </c>
      <c r="K180">
        <v>5.874715647290648E-2</v>
      </c>
      <c r="L180">
        <v>0.1161281000045826</v>
      </c>
      <c r="M180">
        <v>0.10314907706289395</v>
      </c>
      <c r="N180">
        <v>0.1161281000045826</v>
      </c>
      <c r="O180">
        <v>5.4648517649215335E-2</v>
      </c>
      <c r="P180">
        <v>7.7418733336388395E-3</v>
      </c>
      <c r="Q180">
        <v>4.5540431374346112E-3</v>
      </c>
      <c r="R180">
        <v>3.0056684707068432E-2</v>
      </c>
      <c r="S180">
        <v>1.7305363922251522E-2</v>
      </c>
      <c r="T180">
        <v>5.3282304707984951E-2</v>
      </c>
      <c r="U180">
        <v>3.0967493334555358E-2</v>
      </c>
      <c r="V180">
        <v>3.8709366668194197E-3</v>
      </c>
      <c r="W180">
        <v>2.2770215687173056E-3</v>
      </c>
      <c r="X180">
        <v>1.5028342353534216E-2</v>
      </c>
      <c r="Y180">
        <v>8.6526819611257612E-3</v>
      </c>
      <c r="Z180">
        <v>2.6641152353992475E-2</v>
      </c>
      <c r="AA180">
        <v>1.5483746667277679E-2</v>
      </c>
      <c r="AB180">
        <v>0.21090462559163792</v>
      </c>
      <c r="AC180">
        <v>0.12104091555694003</v>
      </c>
      <c r="AD180">
        <v>0.35303600370774174</v>
      </c>
      <c r="AE180">
        <v>0.2017348592615667</v>
      </c>
      <c r="AF180">
        <v>0.35303600370774174</v>
      </c>
      <c r="AG180">
        <v>0.2017348592615667</v>
      </c>
      <c r="AH180">
        <v>0.35303600370774174</v>
      </c>
      <c r="AI180">
        <v>0.2017348592615667</v>
      </c>
      <c r="AJ180">
        <v>0.44473366700845385</v>
      </c>
      <c r="AK180">
        <v>0.17422556027135308</v>
      </c>
      <c r="AL180">
        <v>6.2354411044484262E-2</v>
      </c>
      <c r="AM180">
        <v>5.5018597980427283E-2</v>
      </c>
      <c r="AN180">
        <v>0.26592322357206521</v>
      </c>
      <c r="AO180">
        <v>0.19439904619750972</v>
      </c>
    </row>
    <row r="181" spans="1:41" x14ac:dyDescent="0.25">
      <c r="A181">
        <v>179</v>
      </c>
      <c r="B181">
        <v>0.12990682988057287</v>
      </c>
      <c r="C181">
        <v>8.9310945542893844E-2</v>
      </c>
      <c r="D181">
        <v>9.7430122410429656E-2</v>
      </c>
      <c r="E181">
        <v>7.3072591807822232E-2</v>
      </c>
      <c r="F181">
        <v>9.7430122410429656E-2</v>
      </c>
      <c r="G181">
        <v>7.3072591807822232E-2</v>
      </c>
      <c r="H181">
        <v>0.13802600674810869</v>
      </c>
      <c r="I181">
        <v>0.10148971084419756</v>
      </c>
      <c r="J181">
        <v>0.1039254639044583</v>
      </c>
      <c r="K181">
        <v>6.9824921060807912E-2</v>
      </c>
      <c r="L181">
        <v>0.13802600674810869</v>
      </c>
      <c r="M181">
        <v>0.12259957069979065</v>
      </c>
      <c r="N181">
        <v>0.13802600674810869</v>
      </c>
      <c r="O181">
        <v>6.4953414940286433E-2</v>
      </c>
      <c r="P181">
        <v>9.2017337832072457E-3</v>
      </c>
      <c r="Q181">
        <v>5.4127845783572028E-3</v>
      </c>
      <c r="R181">
        <v>3.5724378217157536E-2</v>
      </c>
      <c r="S181">
        <v>2.0568581397757371E-2</v>
      </c>
      <c r="T181">
        <v>6.3329579566779273E-2</v>
      </c>
      <c r="U181">
        <v>3.6806935132828983E-2</v>
      </c>
      <c r="V181">
        <v>4.6008668916036229E-3</v>
      </c>
      <c r="W181">
        <v>2.7063922891786014E-3</v>
      </c>
      <c r="X181">
        <v>1.7862189108578768E-2</v>
      </c>
      <c r="Y181">
        <v>1.0284290698878686E-2</v>
      </c>
      <c r="Z181">
        <v>3.1664789783389637E-2</v>
      </c>
      <c r="AA181">
        <v>1.8403467566414491E-2</v>
      </c>
      <c r="AB181">
        <v>0.21424889238097664</v>
      </c>
      <c r="AC181">
        <v>0.12296023388821269</v>
      </c>
      <c r="AD181">
        <v>0.35863401550728696</v>
      </c>
      <c r="AE181">
        <v>0.20493372314702113</v>
      </c>
      <c r="AF181">
        <v>0.35863401550728696</v>
      </c>
      <c r="AG181">
        <v>0.20493372314702113</v>
      </c>
      <c r="AH181">
        <v>0.35863401550728696</v>
      </c>
      <c r="AI181">
        <v>0.20493372314702113</v>
      </c>
      <c r="AJ181">
        <v>0.45178570784684202</v>
      </c>
      <c r="AK181">
        <v>0.17698821544515461</v>
      </c>
      <c r="AL181">
        <v>6.3343150790897446E-2</v>
      </c>
      <c r="AM181">
        <v>5.5891015403733035E-2</v>
      </c>
      <c r="AN181">
        <v>0.27013990778470964</v>
      </c>
      <c r="AO181">
        <v>0.19748158775985672</v>
      </c>
    </row>
    <row r="182" spans="1:41" x14ac:dyDescent="0.25">
      <c r="A182">
        <v>180</v>
      </c>
      <c r="B182">
        <v>8.0298687056774093E-2</v>
      </c>
      <c r="C182">
        <v>5.5205347351532187E-2</v>
      </c>
      <c r="D182">
        <v>6.0224015292580563E-2</v>
      </c>
      <c r="E182">
        <v>4.5168011469435422E-2</v>
      </c>
      <c r="F182">
        <v>6.0224015292580563E-2</v>
      </c>
      <c r="G182">
        <v>4.5168011469435422E-2</v>
      </c>
      <c r="H182">
        <v>8.5317354997822475E-2</v>
      </c>
      <c r="I182">
        <v>6.2733349263104754E-2</v>
      </c>
      <c r="J182">
        <v>6.4238949645419263E-2</v>
      </c>
      <c r="K182">
        <v>4.3160544293016065E-2</v>
      </c>
      <c r="L182">
        <v>8.5317354997822475E-2</v>
      </c>
      <c r="M182">
        <v>7.5781885909830538E-2</v>
      </c>
      <c r="N182">
        <v>8.5317354997822475E-2</v>
      </c>
      <c r="O182">
        <v>4.0149343528387046E-2</v>
      </c>
      <c r="P182">
        <v>5.6878236665214984E-3</v>
      </c>
      <c r="Q182">
        <v>3.3457786273655868E-3</v>
      </c>
      <c r="R182">
        <v>2.2082138940612873E-2</v>
      </c>
      <c r="S182">
        <v>1.271395878398923E-2</v>
      </c>
      <c r="T182">
        <v>3.9145609940177364E-2</v>
      </c>
      <c r="U182">
        <v>2.2751294666085994E-2</v>
      </c>
      <c r="V182">
        <v>2.8439118332607492E-3</v>
      </c>
      <c r="W182">
        <v>1.6728893136827934E-3</v>
      </c>
      <c r="X182">
        <v>1.1041069470306437E-2</v>
      </c>
      <c r="Y182">
        <v>6.3569793919946152E-3</v>
      </c>
      <c r="Z182">
        <v>1.9572804970088682E-2</v>
      </c>
      <c r="AA182">
        <v>1.1375647333042997E-2</v>
      </c>
      <c r="AB182">
        <v>0.21934434885854673</v>
      </c>
      <c r="AC182">
        <v>0.12588458282316595</v>
      </c>
      <c r="AD182">
        <v>0.36716336656756732</v>
      </c>
      <c r="AE182">
        <v>0.20980763803860988</v>
      </c>
      <c r="AF182">
        <v>0.36716336656756732</v>
      </c>
      <c r="AG182">
        <v>0.20980763803860988</v>
      </c>
      <c r="AH182">
        <v>0.36716336656756732</v>
      </c>
      <c r="AI182">
        <v>0.20980763803860988</v>
      </c>
      <c r="AJ182">
        <v>0.46253047476693543</v>
      </c>
      <c r="AK182">
        <v>0.18119750557879946</v>
      </c>
      <c r="AL182">
        <v>6.4849633575570331E-2</v>
      </c>
      <c r="AM182">
        <v>5.7220264919620879E-2</v>
      </c>
      <c r="AN182">
        <v>0.27656461377816755</v>
      </c>
      <c r="AO182">
        <v>0.20217826938266042</v>
      </c>
    </row>
    <row r="183" spans="1:41" x14ac:dyDescent="0.25">
      <c r="A183">
        <v>181</v>
      </c>
      <c r="B183">
        <v>5.7954358342408467E-2</v>
      </c>
      <c r="C183">
        <v>3.9843621360405819E-2</v>
      </c>
      <c r="D183">
        <v>4.3465768756806349E-2</v>
      </c>
      <c r="E183">
        <v>3.259932656760476E-2</v>
      </c>
      <c r="F183">
        <v>4.3465768756806349E-2</v>
      </c>
      <c r="G183">
        <v>3.259932656760476E-2</v>
      </c>
      <c r="H183">
        <v>6.1576505738808997E-2</v>
      </c>
      <c r="I183">
        <v>4.5276842455006613E-2</v>
      </c>
      <c r="J183">
        <v>4.6363486673926771E-2</v>
      </c>
      <c r="K183">
        <v>3.1150467609044549E-2</v>
      </c>
      <c r="L183">
        <v>6.1576505738808997E-2</v>
      </c>
      <c r="M183">
        <v>5.4694425685647988E-2</v>
      </c>
      <c r="N183">
        <v>6.1576505738808997E-2</v>
      </c>
      <c r="O183">
        <v>2.8977179171204234E-2</v>
      </c>
      <c r="P183">
        <v>4.105100382587267E-3</v>
      </c>
      <c r="Q183">
        <v>2.4147649309336858E-3</v>
      </c>
      <c r="R183">
        <v>1.5937448544162326E-2</v>
      </c>
      <c r="S183">
        <v>9.1761067375480069E-3</v>
      </c>
      <c r="T183">
        <v>2.8252749691924126E-2</v>
      </c>
      <c r="U183">
        <v>1.6420401530349068E-2</v>
      </c>
      <c r="V183">
        <v>2.0525501912936335E-3</v>
      </c>
      <c r="W183">
        <v>1.2073824654668429E-3</v>
      </c>
      <c r="X183">
        <v>7.9687242720811631E-3</v>
      </c>
      <c r="Y183">
        <v>4.5880533687740034E-3</v>
      </c>
      <c r="Z183">
        <v>1.4126374845962063E-2</v>
      </c>
      <c r="AA183">
        <v>8.2102007651745339E-3</v>
      </c>
      <c r="AB183">
        <v>0.21021809512197112</v>
      </c>
      <c r="AC183">
        <v>0.12064690676565298</v>
      </c>
      <c r="AD183">
        <v>0.3518868113998212</v>
      </c>
      <c r="AE183">
        <v>0.20107817794275498</v>
      </c>
      <c r="AF183">
        <v>0.3518868113998212</v>
      </c>
      <c r="AG183">
        <v>0.20107817794275498</v>
      </c>
      <c r="AH183">
        <v>0.3518868113998212</v>
      </c>
      <c r="AI183">
        <v>0.20107817794275498</v>
      </c>
      <c r="AJ183">
        <v>0.44328598319198254</v>
      </c>
      <c r="AK183">
        <v>0.17365842640510656</v>
      </c>
      <c r="AL183">
        <v>6.215143681866972E-2</v>
      </c>
      <c r="AM183">
        <v>5.4839503075296808E-2</v>
      </c>
      <c r="AN183">
        <v>0.26505759819726787</v>
      </c>
      <c r="AO183">
        <v>0.19376624419938204</v>
      </c>
    </row>
    <row r="184" spans="1:41" x14ac:dyDescent="0.25">
      <c r="A184">
        <v>182</v>
      </c>
      <c r="B184">
        <v>4.3789882938276056E-2</v>
      </c>
      <c r="C184">
        <v>3.0105544520064788E-2</v>
      </c>
      <c r="D184">
        <v>3.2842412203707039E-2</v>
      </c>
      <c r="E184">
        <v>2.4631809152780279E-2</v>
      </c>
      <c r="F184">
        <v>3.2842412203707039E-2</v>
      </c>
      <c r="G184">
        <v>2.4631809152780279E-2</v>
      </c>
      <c r="H184">
        <v>4.6526750621918314E-2</v>
      </c>
      <c r="I184">
        <v>3.4210846045528168E-2</v>
      </c>
      <c r="J184">
        <v>3.5031906350620846E-2</v>
      </c>
      <c r="K184">
        <v>2.3537062079323379E-2</v>
      </c>
      <c r="L184">
        <v>4.6526750621918314E-2</v>
      </c>
      <c r="M184">
        <v>4.1326702022998027E-2</v>
      </c>
      <c r="N184">
        <v>4.6526750621918314E-2</v>
      </c>
      <c r="O184">
        <v>2.1894941469138028E-2</v>
      </c>
      <c r="P184">
        <v>3.1017833747945542E-3</v>
      </c>
      <c r="Q184">
        <v>1.8245784557615022E-3</v>
      </c>
      <c r="R184">
        <v>1.2042217808025914E-2</v>
      </c>
      <c r="S184">
        <v>6.9333981318937081E-3</v>
      </c>
      <c r="T184">
        <v>2.1347567932409578E-2</v>
      </c>
      <c r="U184">
        <v>1.2407133499178217E-2</v>
      </c>
      <c r="V184">
        <v>1.5508916873972771E-3</v>
      </c>
      <c r="W184">
        <v>9.122892278807511E-4</v>
      </c>
      <c r="X184">
        <v>6.0211089040129572E-3</v>
      </c>
      <c r="Y184">
        <v>3.466699065946854E-3</v>
      </c>
      <c r="Z184">
        <v>1.0673783966204789E-2</v>
      </c>
      <c r="AA184">
        <v>6.2035667495891084E-3</v>
      </c>
      <c r="AB184">
        <v>0.22585440083661715</v>
      </c>
      <c r="AC184">
        <v>0.12962078656710202</v>
      </c>
      <c r="AD184">
        <v>0.37806062748738084</v>
      </c>
      <c r="AE184">
        <v>0.21603464427850333</v>
      </c>
      <c r="AF184">
        <v>0.37806062748738084</v>
      </c>
      <c r="AG184">
        <v>0.21603464427850333</v>
      </c>
      <c r="AH184">
        <v>0.37806062748738084</v>
      </c>
      <c r="AI184">
        <v>0.21603464427850333</v>
      </c>
      <c r="AJ184">
        <v>0.47625819306851869</v>
      </c>
      <c r="AK184">
        <v>0.18657537460416199</v>
      </c>
      <c r="AL184">
        <v>6.6774344595173757E-2</v>
      </c>
      <c r="AM184">
        <v>5.8918539348682727E-2</v>
      </c>
      <c r="AN184">
        <v>0.28477294018529981</v>
      </c>
      <c r="AO184">
        <v>0.20817883903201229</v>
      </c>
    </row>
    <row r="185" spans="1:41" x14ac:dyDescent="0.25">
      <c r="A185">
        <v>183</v>
      </c>
      <c r="B185">
        <v>3.1113244532019101E-2</v>
      </c>
      <c r="C185">
        <v>2.1390355615763131E-2</v>
      </c>
      <c r="D185">
        <v>2.3334933399014324E-2</v>
      </c>
      <c r="E185">
        <v>1.7501200049260743E-2</v>
      </c>
      <c r="F185">
        <v>2.3334933399014324E-2</v>
      </c>
      <c r="G185">
        <v>1.7501200049260743E-2</v>
      </c>
      <c r="H185">
        <v>3.3057822315270297E-2</v>
      </c>
      <c r="I185">
        <v>2.4307222290639922E-2</v>
      </c>
      <c r="J185">
        <v>2.489059562561528E-2</v>
      </c>
      <c r="K185">
        <v>1.6723368935960266E-2</v>
      </c>
      <c r="L185">
        <v>3.3057822315270297E-2</v>
      </c>
      <c r="M185">
        <v>2.9363124527093023E-2</v>
      </c>
      <c r="N185">
        <v>3.3057822315270297E-2</v>
      </c>
      <c r="O185">
        <v>1.555662226600955E-2</v>
      </c>
      <c r="P185">
        <v>2.2038548210180195E-3</v>
      </c>
      <c r="Q185">
        <v>1.296385188834129E-3</v>
      </c>
      <c r="R185">
        <v>8.5561422463052515E-3</v>
      </c>
      <c r="S185">
        <v>4.9262637175696905E-3</v>
      </c>
      <c r="T185">
        <v>1.516770670935931E-2</v>
      </c>
      <c r="U185">
        <v>8.815419284072078E-3</v>
      </c>
      <c r="V185">
        <v>1.1019274105090098E-3</v>
      </c>
      <c r="W185">
        <v>6.4819259441706452E-4</v>
      </c>
      <c r="X185">
        <v>4.2780711231526257E-3</v>
      </c>
      <c r="Y185">
        <v>2.4631318587848452E-3</v>
      </c>
      <c r="Z185">
        <v>7.5838533546796552E-3</v>
      </c>
      <c r="AA185">
        <v>4.407709642036039E-3</v>
      </c>
      <c r="AB185">
        <v>0.22889218295352293</v>
      </c>
      <c r="AC185">
        <v>0.13136420934723925</v>
      </c>
      <c r="AD185">
        <v>0.38314561059611446</v>
      </c>
      <c r="AE185">
        <v>0.2189403489120654</v>
      </c>
      <c r="AF185">
        <v>0.38314561059611446</v>
      </c>
      <c r="AG185">
        <v>0.2189403489120654</v>
      </c>
      <c r="AH185">
        <v>0.38314561059611446</v>
      </c>
      <c r="AI185">
        <v>0.2189403489120654</v>
      </c>
      <c r="AJ185">
        <v>0.4826639510106896</v>
      </c>
      <c r="AK185">
        <v>0.18908484678769286</v>
      </c>
      <c r="AL185">
        <v>6.767247148191112E-2</v>
      </c>
      <c r="AM185">
        <v>5.9711004248745106E-2</v>
      </c>
      <c r="AN185">
        <v>0.28860318720226802</v>
      </c>
      <c r="AO185">
        <v>0.21097888167889936</v>
      </c>
    </row>
    <row r="186" spans="1:41" x14ac:dyDescent="0.25">
      <c r="A186">
        <v>184</v>
      </c>
      <c r="B186">
        <v>2.8949152353677631E-2</v>
      </c>
      <c r="C186">
        <v>1.9902542243153371E-2</v>
      </c>
      <c r="D186">
        <v>2.1711864265258222E-2</v>
      </c>
      <c r="E186">
        <v>1.6283898198943669E-2</v>
      </c>
      <c r="F186">
        <v>2.1711864265258222E-2</v>
      </c>
      <c r="G186">
        <v>1.6283898198943669E-2</v>
      </c>
      <c r="H186">
        <v>3.0758474375782486E-2</v>
      </c>
      <c r="I186">
        <v>2.261652527631065E-2</v>
      </c>
      <c r="J186">
        <v>2.3159321882942105E-2</v>
      </c>
      <c r="K186">
        <v>1.5560169390101726E-2</v>
      </c>
      <c r="L186">
        <v>3.0758474375782486E-2</v>
      </c>
      <c r="M186">
        <v>2.7320762533783263E-2</v>
      </c>
      <c r="N186">
        <v>3.0758474375782486E-2</v>
      </c>
      <c r="O186">
        <v>1.4474576176838816E-2</v>
      </c>
      <c r="P186">
        <v>2.0505649583854989E-3</v>
      </c>
      <c r="Q186">
        <v>1.2062146814032346E-3</v>
      </c>
      <c r="R186">
        <v>7.9610168972613481E-3</v>
      </c>
      <c r="S186">
        <v>4.5836157893322915E-3</v>
      </c>
      <c r="T186">
        <v>1.4112711772417845E-2</v>
      </c>
      <c r="U186">
        <v>8.2022598335419958E-3</v>
      </c>
      <c r="V186">
        <v>1.0252824791927495E-3</v>
      </c>
      <c r="W186">
        <v>6.0310734070161728E-4</v>
      </c>
      <c r="X186">
        <v>3.9805084486306741E-3</v>
      </c>
      <c r="Y186">
        <v>2.2918078946661457E-3</v>
      </c>
      <c r="Z186">
        <v>7.0563558862089225E-3</v>
      </c>
      <c r="AA186">
        <v>4.1011299167709979E-3</v>
      </c>
      <c r="AB186">
        <v>0.23</v>
      </c>
      <c r="AC186">
        <v>0.13200000000000001</v>
      </c>
      <c r="AD186">
        <v>0.38500000000000001</v>
      </c>
      <c r="AE186">
        <v>0.22</v>
      </c>
      <c r="AF186">
        <v>0.38500000000000001</v>
      </c>
      <c r="AG186">
        <v>0.22</v>
      </c>
      <c r="AH186">
        <v>0.38500000000000001</v>
      </c>
      <c r="AI186">
        <v>0.22</v>
      </c>
      <c r="AJ186">
        <v>0.48499999999999999</v>
      </c>
      <c r="AK186">
        <v>0.19</v>
      </c>
      <c r="AL186">
        <v>6.8000000000000005E-2</v>
      </c>
      <c r="AM186">
        <v>0.06</v>
      </c>
      <c r="AN186">
        <v>0.28999999999999998</v>
      </c>
      <c r="AO186">
        <v>0.21199999999999999</v>
      </c>
    </row>
    <row r="187" spans="1:41" x14ac:dyDescent="0.25">
      <c r="A187">
        <v>185</v>
      </c>
      <c r="B187">
        <v>4.0674819198338812E-2</v>
      </c>
      <c r="C187">
        <v>2.7963938198857931E-2</v>
      </c>
      <c r="D187">
        <v>3.0506114398754107E-2</v>
      </c>
      <c r="E187">
        <v>2.2879585799065578E-2</v>
      </c>
      <c r="F187">
        <v>3.0506114398754107E-2</v>
      </c>
      <c r="G187">
        <v>2.2879585799065578E-2</v>
      </c>
      <c r="H187">
        <v>4.3216995398234988E-2</v>
      </c>
      <c r="I187">
        <v>3.1777202498702195E-2</v>
      </c>
      <c r="J187">
        <v>3.2539855358671051E-2</v>
      </c>
      <c r="K187">
        <v>2.186271531910711E-2</v>
      </c>
      <c r="L187">
        <v>4.3216995398234988E-2</v>
      </c>
      <c r="M187">
        <v>3.8386860618432252E-2</v>
      </c>
      <c r="N187">
        <v>4.3216995398234988E-2</v>
      </c>
      <c r="O187">
        <v>2.0337409599169406E-2</v>
      </c>
      <c r="P187">
        <v>2.8811330265489992E-3</v>
      </c>
      <c r="Q187">
        <v>1.6947841332641169E-3</v>
      </c>
      <c r="R187">
        <v>1.1185575279543171E-2</v>
      </c>
      <c r="S187">
        <v>6.4401797064036446E-3</v>
      </c>
      <c r="T187">
        <v>1.982897435919017E-2</v>
      </c>
      <c r="U187">
        <v>1.1524532106195997E-2</v>
      </c>
      <c r="V187">
        <v>1.4405665132744996E-3</v>
      </c>
      <c r="W187">
        <v>8.4739206663205847E-4</v>
      </c>
      <c r="X187">
        <v>5.5927876397715856E-3</v>
      </c>
      <c r="Y187">
        <v>3.2200898532018223E-3</v>
      </c>
      <c r="Z187">
        <v>9.9144871795950849E-3</v>
      </c>
      <c r="AA187">
        <v>5.7622660530979985E-3</v>
      </c>
      <c r="AB187">
        <v>0.22966656960551005</v>
      </c>
      <c r="AC187">
        <v>0.1318086399475101</v>
      </c>
      <c r="AD187">
        <v>0.38444186651357115</v>
      </c>
      <c r="AE187">
        <v>0.21968106657918351</v>
      </c>
      <c r="AF187">
        <v>0.38444186651357115</v>
      </c>
      <c r="AG187">
        <v>0.21968106657918351</v>
      </c>
      <c r="AH187">
        <v>0.38444186651357115</v>
      </c>
      <c r="AI187">
        <v>0.21968106657918351</v>
      </c>
      <c r="AJ187">
        <v>0.48429689677683635</v>
      </c>
      <c r="AK187">
        <v>0.18972455750020395</v>
      </c>
      <c r="AL187">
        <v>6.7901420579020363E-2</v>
      </c>
      <c r="AM187">
        <v>5.9913018157959137E-2</v>
      </c>
      <c r="AN187">
        <v>0.28957958776346915</v>
      </c>
      <c r="AO187">
        <v>0.2116926641581223</v>
      </c>
    </row>
    <row r="188" spans="1:41" x14ac:dyDescent="0.25">
      <c r="A188">
        <v>186</v>
      </c>
      <c r="B188">
        <v>9.8523590163034275E-2</v>
      </c>
      <c r="C188">
        <v>6.7734968237086066E-2</v>
      </c>
      <c r="D188">
        <v>7.3892692622275699E-2</v>
      </c>
      <c r="E188">
        <v>5.5419519466706778E-2</v>
      </c>
      <c r="F188">
        <v>7.3892692622275699E-2</v>
      </c>
      <c r="G188">
        <v>5.5419519466706778E-2</v>
      </c>
      <c r="H188">
        <v>0.10468131454822392</v>
      </c>
      <c r="I188">
        <v>7.697155481487053E-2</v>
      </c>
      <c r="J188">
        <v>7.8818872130427431E-2</v>
      </c>
      <c r="K188">
        <v>5.2956429712630919E-2</v>
      </c>
      <c r="L188">
        <v>0.10468131454822392</v>
      </c>
      <c r="M188">
        <v>9.2981638216363599E-2</v>
      </c>
      <c r="N188">
        <v>0.10468131454822392</v>
      </c>
      <c r="O188">
        <v>4.9261795081517137E-2</v>
      </c>
      <c r="P188">
        <v>6.9787543032149282E-3</v>
      </c>
      <c r="Q188">
        <v>4.1051495901264284E-3</v>
      </c>
      <c r="R188">
        <v>2.7093987294834424E-2</v>
      </c>
      <c r="S188">
        <v>1.5599568442480427E-2</v>
      </c>
      <c r="T188">
        <v>4.8030250204479208E-2</v>
      </c>
      <c r="U188">
        <v>2.7915017212859713E-2</v>
      </c>
      <c r="V188">
        <v>3.4893771516074641E-3</v>
      </c>
      <c r="W188">
        <v>2.0525747950632142E-3</v>
      </c>
      <c r="X188">
        <v>1.3546993647417212E-2</v>
      </c>
      <c r="Y188">
        <v>7.7997842212402134E-3</v>
      </c>
      <c r="Z188">
        <v>2.4015125102239604E-2</v>
      </c>
      <c r="AA188">
        <v>1.3957508606429856E-2</v>
      </c>
      <c r="AB188">
        <v>0.14732359842975595</v>
      </c>
      <c r="AC188">
        <v>8.4550934750990375E-2</v>
      </c>
      <c r="AD188">
        <v>0.24660689302372191</v>
      </c>
      <c r="AE188">
        <v>0.14091822458498396</v>
      </c>
      <c r="AF188">
        <v>0.24660689302372191</v>
      </c>
      <c r="AG188">
        <v>0.14091822458498396</v>
      </c>
      <c r="AH188">
        <v>0.24660689302372191</v>
      </c>
      <c r="AI188">
        <v>0.14091822458498396</v>
      </c>
      <c r="AJ188">
        <v>0.31066063147144191</v>
      </c>
      <c r="AK188">
        <v>0.12170210305066796</v>
      </c>
      <c r="AL188">
        <v>4.3556542144449588E-2</v>
      </c>
      <c r="AM188">
        <v>3.8432243068631987E-2</v>
      </c>
      <c r="AN188">
        <v>0.18575584149838792</v>
      </c>
      <c r="AO188">
        <v>0.13579392550916636</v>
      </c>
    </row>
    <row r="189" spans="1:41" x14ac:dyDescent="0.25">
      <c r="A189">
        <v>187</v>
      </c>
      <c r="B189">
        <v>8.3841533809933741E-2</v>
      </c>
      <c r="C189">
        <v>5.7641054494329443E-2</v>
      </c>
      <c r="D189">
        <v>6.2881150357450302E-2</v>
      </c>
      <c r="E189">
        <v>4.7160862768087723E-2</v>
      </c>
      <c r="F189">
        <v>6.2881150357450302E-2</v>
      </c>
      <c r="G189">
        <v>4.7160862768087723E-2</v>
      </c>
      <c r="H189">
        <v>8.9081629673054594E-2</v>
      </c>
      <c r="I189">
        <v>6.5501198289010729E-2</v>
      </c>
      <c r="J189">
        <v>6.7073227047946993E-2</v>
      </c>
      <c r="K189">
        <v>4.5064824422839378E-2</v>
      </c>
      <c r="L189">
        <v>8.9081629673054594E-2</v>
      </c>
      <c r="M189">
        <v>7.9125447533124962E-2</v>
      </c>
      <c r="N189">
        <v>8.9081629673054594E-2</v>
      </c>
      <c r="O189">
        <v>4.192076690496687E-2</v>
      </c>
      <c r="P189">
        <v>5.9387753115369727E-3</v>
      </c>
      <c r="Q189">
        <v>3.4933972420805718E-3</v>
      </c>
      <c r="R189">
        <v>2.3056421797731774E-2</v>
      </c>
      <c r="S189">
        <v>1.3274909519906173E-2</v>
      </c>
      <c r="T189">
        <v>4.0872747732342694E-2</v>
      </c>
      <c r="U189">
        <v>2.3755101246147891E-2</v>
      </c>
      <c r="V189">
        <v>2.9693876557684864E-3</v>
      </c>
      <c r="W189">
        <v>1.7466986210402859E-3</v>
      </c>
      <c r="X189">
        <v>1.1528210898865887E-2</v>
      </c>
      <c r="Y189">
        <v>6.6374547599530867E-3</v>
      </c>
      <c r="Z189">
        <v>2.0436373866171347E-2</v>
      </c>
      <c r="AA189">
        <v>1.1877550623073945E-2</v>
      </c>
      <c r="AB189">
        <v>0.14685784613042435</v>
      </c>
      <c r="AC189">
        <v>8.4283633431373989E-2</v>
      </c>
      <c r="AD189">
        <v>0.24582726417484077</v>
      </c>
      <c r="AE189">
        <v>0.14047272238562331</v>
      </c>
      <c r="AF189">
        <v>0.24582726417484077</v>
      </c>
      <c r="AG189">
        <v>0.14047272238562331</v>
      </c>
      <c r="AH189">
        <v>0.24582726417484077</v>
      </c>
      <c r="AI189">
        <v>0.14047272238562331</v>
      </c>
      <c r="AJ189">
        <v>0.30967850162285138</v>
      </c>
      <c r="AK189">
        <v>0.12131735115122012</v>
      </c>
      <c r="AL189">
        <v>4.3418841464647202E-2</v>
      </c>
      <c r="AM189">
        <v>3.831074246880635E-2</v>
      </c>
      <c r="AN189">
        <v>0.18516858859923069</v>
      </c>
      <c r="AO189">
        <v>0.13536462338978245</v>
      </c>
    </row>
    <row r="190" spans="1:41" x14ac:dyDescent="0.25">
      <c r="A190">
        <v>188</v>
      </c>
      <c r="B190">
        <v>8.2540539311873509E-2</v>
      </c>
      <c r="C190">
        <v>5.6746620776913032E-2</v>
      </c>
      <c r="D190">
        <v>6.1905404483905122E-2</v>
      </c>
      <c r="E190">
        <v>4.6429053362928845E-2</v>
      </c>
      <c r="F190">
        <v>6.1905404483905122E-2</v>
      </c>
      <c r="G190">
        <v>4.6429053362928845E-2</v>
      </c>
      <c r="H190">
        <v>8.7699323018865599E-2</v>
      </c>
      <c r="I190">
        <v>6.4484796337401173E-2</v>
      </c>
      <c r="J190">
        <v>6.6032431449498802E-2</v>
      </c>
      <c r="K190">
        <v>4.4365539880132004E-2</v>
      </c>
      <c r="L190">
        <v>8.7699323018865599E-2</v>
      </c>
      <c r="M190">
        <v>7.789763397558061E-2</v>
      </c>
      <c r="N190">
        <v>8.7699323018865599E-2</v>
      </c>
      <c r="O190">
        <v>4.1270269655936755E-2</v>
      </c>
      <c r="P190">
        <v>5.8466215345910405E-3</v>
      </c>
      <c r="Q190">
        <v>3.439189137994729E-3</v>
      </c>
      <c r="R190">
        <v>2.2698648310765211E-2</v>
      </c>
      <c r="S190">
        <v>1.3068918724379971E-2</v>
      </c>
      <c r="T190">
        <v>4.0238512914538331E-2</v>
      </c>
      <c r="U190">
        <v>2.3386486138364162E-2</v>
      </c>
      <c r="V190">
        <v>2.9233107672955202E-3</v>
      </c>
      <c r="W190">
        <v>1.7195945689973645E-3</v>
      </c>
      <c r="X190">
        <v>1.1349324155382605E-2</v>
      </c>
      <c r="Y190">
        <v>6.5344593621899857E-3</v>
      </c>
      <c r="Z190">
        <v>2.0119256457269166E-2</v>
      </c>
      <c r="AA190">
        <v>1.1693243069182081E-2</v>
      </c>
      <c r="AB190">
        <v>0.14598624246772457</v>
      </c>
      <c r="AC190">
        <v>8.3783408720607147E-2</v>
      </c>
      <c r="AD190">
        <v>0.24436827543510417</v>
      </c>
      <c r="AE190">
        <v>0.13963901453434524</v>
      </c>
      <c r="AF190">
        <v>0.24436827543510417</v>
      </c>
      <c r="AG190">
        <v>0.13963901453434524</v>
      </c>
      <c r="AH190">
        <v>0.24436827543510417</v>
      </c>
      <c r="AI190">
        <v>0.13963901453434524</v>
      </c>
      <c r="AJ190">
        <v>0.30784055476889743</v>
      </c>
      <c r="AK190">
        <v>0.12059733073420725</v>
      </c>
      <c r="AL190">
        <v>4.3161149946979442E-2</v>
      </c>
      <c r="AM190">
        <v>3.8083367600275975E-2</v>
      </c>
      <c r="AN190">
        <v>0.18406961006800054</v>
      </c>
      <c r="AO190">
        <v>0.13456123218764177</v>
      </c>
    </row>
    <row r="191" spans="1:41" x14ac:dyDescent="0.25">
      <c r="A191">
        <v>189</v>
      </c>
      <c r="B191">
        <v>8.490062891246955E-2</v>
      </c>
      <c r="C191">
        <v>5.8369182377322817E-2</v>
      </c>
      <c r="D191">
        <v>6.367547168435217E-2</v>
      </c>
      <c r="E191">
        <v>4.775660376326412E-2</v>
      </c>
      <c r="F191">
        <v>6.367547168435217E-2</v>
      </c>
      <c r="G191">
        <v>4.775660376326412E-2</v>
      </c>
      <c r="H191">
        <v>9.0206918219498902E-2</v>
      </c>
      <c r="I191">
        <v>6.6328616337866839E-2</v>
      </c>
      <c r="J191">
        <v>6.7920503129975648E-2</v>
      </c>
      <c r="K191">
        <v>4.5634088040452381E-2</v>
      </c>
      <c r="L191">
        <v>9.0206918219498902E-2</v>
      </c>
      <c r="M191">
        <v>8.0124968536143135E-2</v>
      </c>
      <c r="N191">
        <v>9.0206918219498902E-2</v>
      </c>
      <c r="O191">
        <v>4.2450314456234775E-2</v>
      </c>
      <c r="P191">
        <v>6.0137945479665942E-3</v>
      </c>
      <c r="Q191">
        <v>3.5375262046862311E-3</v>
      </c>
      <c r="R191">
        <v>2.3347672950929127E-2</v>
      </c>
      <c r="S191">
        <v>1.344259957780768E-2</v>
      </c>
      <c r="T191">
        <v>4.1389056594828909E-2</v>
      </c>
      <c r="U191">
        <v>2.4055178191866377E-2</v>
      </c>
      <c r="V191">
        <v>3.0068972739832971E-3</v>
      </c>
      <c r="W191">
        <v>1.7687631023431156E-3</v>
      </c>
      <c r="X191">
        <v>1.1673836475464563E-2</v>
      </c>
      <c r="Y191">
        <v>6.7212997889038398E-3</v>
      </c>
      <c r="Z191">
        <v>2.0694528297414454E-2</v>
      </c>
      <c r="AA191">
        <v>1.2027589095933188E-2</v>
      </c>
      <c r="AB191">
        <v>0.13648927232280789</v>
      </c>
      <c r="AC191">
        <v>7.8332973680915838E-2</v>
      </c>
      <c r="AD191">
        <v>0.22847117323600449</v>
      </c>
      <c r="AE191">
        <v>0.13055495613485971</v>
      </c>
      <c r="AF191">
        <v>0.22847117323600449</v>
      </c>
      <c r="AG191">
        <v>0.13055495613485971</v>
      </c>
      <c r="AH191">
        <v>0.22847117323600449</v>
      </c>
      <c r="AI191">
        <v>0.13055495613485971</v>
      </c>
      <c r="AJ191">
        <v>0.28781433511548615</v>
      </c>
      <c r="AK191">
        <v>0.11275200757101521</v>
      </c>
      <c r="AL191">
        <v>4.0353350078047551E-2</v>
      </c>
      <c r="AM191">
        <v>3.560589712768901E-2</v>
      </c>
      <c r="AN191">
        <v>0.17209516945049688</v>
      </c>
      <c r="AO191">
        <v>0.12580750318450118</v>
      </c>
    </row>
    <row r="192" spans="1:41" x14ac:dyDescent="0.25">
      <c r="A192">
        <v>190</v>
      </c>
      <c r="B192">
        <v>8.9561310554009982E-2</v>
      </c>
      <c r="C192">
        <v>6.1573401005881864E-2</v>
      </c>
      <c r="D192">
        <v>6.7170982915507493E-2</v>
      </c>
      <c r="E192">
        <v>5.0378237186630613E-2</v>
      </c>
      <c r="F192">
        <v>6.7170982915507493E-2</v>
      </c>
      <c r="G192">
        <v>5.0378237186630613E-2</v>
      </c>
      <c r="H192">
        <v>9.5158892463635611E-2</v>
      </c>
      <c r="I192">
        <v>6.9969773870320301E-2</v>
      </c>
      <c r="J192">
        <v>7.1649048443207991E-2</v>
      </c>
      <c r="K192">
        <v>4.8139204422780364E-2</v>
      </c>
      <c r="L192">
        <v>9.5158892463635611E-2</v>
      </c>
      <c r="M192">
        <v>8.4523486835346925E-2</v>
      </c>
      <c r="N192">
        <v>9.5158892463635611E-2</v>
      </c>
      <c r="O192">
        <v>4.4780655277004991E-2</v>
      </c>
      <c r="P192">
        <v>6.3439261642423746E-3</v>
      </c>
      <c r="Q192">
        <v>3.7317212730837491E-3</v>
      </c>
      <c r="R192">
        <v>2.4629360402352744E-2</v>
      </c>
      <c r="S192">
        <v>1.4180540837718247E-2</v>
      </c>
      <c r="T192">
        <v>4.3661138895079867E-2</v>
      </c>
      <c r="U192">
        <v>2.5375704656969499E-2</v>
      </c>
      <c r="V192">
        <v>3.1719630821211873E-3</v>
      </c>
      <c r="W192">
        <v>1.8658606365418745E-3</v>
      </c>
      <c r="X192">
        <v>1.2314680201176372E-2</v>
      </c>
      <c r="Y192">
        <v>7.0902704188591237E-3</v>
      </c>
      <c r="Z192">
        <v>2.1830569447539933E-2</v>
      </c>
      <c r="AA192">
        <v>1.2687852328484749E-2</v>
      </c>
      <c r="AB192">
        <v>0.13648927232280789</v>
      </c>
      <c r="AC192">
        <v>7.8332973680915838E-2</v>
      </c>
      <c r="AD192">
        <v>0.22847117323600449</v>
      </c>
      <c r="AE192">
        <v>0.13055495613485971</v>
      </c>
      <c r="AF192">
        <v>0.22847117323600449</v>
      </c>
      <c r="AG192">
        <v>0.13055495613485971</v>
      </c>
      <c r="AH192">
        <v>0.22847117323600449</v>
      </c>
      <c r="AI192">
        <v>0.13055495613485971</v>
      </c>
      <c r="AJ192">
        <v>0.28781433511548615</v>
      </c>
      <c r="AK192">
        <v>0.11275200757101521</v>
      </c>
      <c r="AL192">
        <v>4.0353350078047551E-2</v>
      </c>
      <c r="AM192">
        <v>3.560589712768901E-2</v>
      </c>
      <c r="AN192">
        <v>0.17209516945049688</v>
      </c>
      <c r="AO192">
        <v>0.12580750318450118</v>
      </c>
    </row>
    <row r="193" spans="1:41" x14ac:dyDescent="0.25">
      <c r="A193">
        <v>191</v>
      </c>
      <c r="B193">
        <v>8.4543083801248614E-2</v>
      </c>
      <c r="C193">
        <v>5.812337011335842E-2</v>
      </c>
      <c r="D193">
        <v>6.3407312850936454E-2</v>
      </c>
      <c r="E193">
        <v>4.755548463820234E-2</v>
      </c>
      <c r="F193">
        <v>6.3407312850936454E-2</v>
      </c>
      <c r="G193">
        <v>4.755548463820234E-2</v>
      </c>
      <c r="H193">
        <v>8.9827026538826654E-2</v>
      </c>
      <c r="I193">
        <v>6.6049284219725474E-2</v>
      </c>
      <c r="J193">
        <v>6.7634467040998889E-2</v>
      </c>
      <c r="K193">
        <v>4.5441907543171123E-2</v>
      </c>
      <c r="L193">
        <v>8.9827026538826654E-2</v>
      </c>
      <c r="M193">
        <v>7.978753533742837E-2</v>
      </c>
      <c r="N193">
        <v>8.9827026538826654E-2</v>
      </c>
      <c r="O193">
        <v>4.2271541900624307E-2</v>
      </c>
      <c r="P193">
        <v>5.9884684359217764E-3</v>
      </c>
      <c r="Q193">
        <v>3.5226284917186917E-3</v>
      </c>
      <c r="R193">
        <v>2.3249348045343364E-2</v>
      </c>
      <c r="S193">
        <v>1.3385988268531029E-2</v>
      </c>
      <c r="T193">
        <v>4.1214753353108695E-2</v>
      </c>
      <c r="U193">
        <v>2.3953873743687105E-2</v>
      </c>
      <c r="V193">
        <v>2.9942342179608882E-3</v>
      </c>
      <c r="W193">
        <v>1.7613142458593458E-3</v>
      </c>
      <c r="X193">
        <v>1.1624674022671682E-2</v>
      </c>
      <c r="Y193">
        <v>6.6929941342655144E-3</v>
      </c>
      <c r="Z193">
        <v>2.0607376676554347E-2</v>
      </c>
      <c r="AA193">
        <v>1.1976936871843553E-2</v>
      </c>
      <c r="AB193">
        <v>8.725086709268666E-2</v>
      </c>
      <c r="AC193">
        <v>5.0074410679281041E-2</v>
      </c>
      <c r="AD193">
        <v>0.14605036448123637</v>
      </c>
      <c r="AE193">
        <v>8.3457351132135066E-2</v>
      </c>
      <c r="AF193">
        <v>0.14605036448123637</v>
      </c>
      <c r="AG193">
        <v>8.3457351132135066E-2</v>
      </c>
      <c r="AH193">
        <v>0.14605036448123637</v>
      </c>
      <c r="AI193">
        <v>8.3457351132135066E-2</v>
      </c>
      <c r="AJ193">
        <v>0.18398552408675231</v>
      </c>
      <c r="AK193">
        <v>7.2076803250480284E-2</v>
      </c>
      <c r="AL193">
        <v>2.5795908531750841E-2</v>
      </c>
      <c r="AM193">
        <v>2.2761095763309563E-2</v>
      </c>
      <c r="AN193">
        <v>0.11001196285599621</v>
      </c>
      <c r="AO193">
        <v>8.0422538363693785E-2</v>
      </c>
    </row>
    <row r="194" spans="1:41" x14ac:dyDescent="0.25">
      <c r="A194">
        <v>192</v>
      </c>
      <c r="B194">
        <v>0.15206694519488667</v>
      </c>
      <c r="C194">
        <v>0.10454602482148459</v>
      </c>
      <c r="D194">
        <v>0.114050208896165</v>
      </c>
      <c r="E194">
        <v>8.5537656672123749E-2</v>
      </c>
      <c r="F194">
        <v>0.114050208896165</v>
      </c>
      <c r="G194">
        <v>8.5537656672123749E-2</v>
      </c>
      <c r="H194">
        <v>0.1615711292695671</v>
      </c>
      <c r="I194">
        <v>0.11880230093350522</v>
      </c>
      <c r="J194">
        <v>0.12165355615590935</v>
      </c>
      <c r="K194">
        <v>8.1735983042251589E-2</v>
      </c>
      <c r="L194">
        <v>0.1615711292695671</v>
      </c>
      <c r="M194">
        <v>0.14351317952767431</v>
      </c>
      <c r="N194">
        <v>0.1615711292695671</v>
      </c>
      <c r="O194">
        <v>7.6033472597443336E-2</v>
      </c>
      <c r="P194">
        <v>1.0771408617971141E-2</v>
      </c>
      <c r="Q194">
        <v>6.3361227164536113E-3</v>
      </c>
      <c r="R194">
        <v>4.1818409928593835E-2</v>
      </c>
      <c r="S194">
        <v>2.4077266322523723E-2</v>
      </c>
      <c r="T194">
        <v>7.4132635782507256E-2</v>
      </c>
      <c r="U194">
        <v>4.3085634471884564E-2</v>
      </c>
      <c r="V194">
        <v>5.3857043089855705E-3</v>
      </c>
      <c r="W194">
        <v>3.1680613582268057E-3</v>
      </c>
      <c r="X194">
        <v>2.0909204964296917E-2</v>
      </c>
      <c r="Y194">
        <v>1.2038633161261861E-2</v>
      </c>
      <c r="Z194">
        <v>3.7066317891253628E-2</v>
      </c>
      <c r="AA194">
        <v>2.1542817235942282E-2</v>
      </c>
      <c r="AB194">
        <v>7.9743645509051705E-2</v>
      </c>
      <c r="AC194">
        <v>4.5765918292151417E-2</v>
      </c>
      <c r="AD194">
        <v>0.13348392835210829</v>
      </c>
      <c r="AE194">
        <v>7.6276530486919028E-2</v>
      </c>
      <c r="AF194">
        <v>0.13348392835210829</v>
      </c>
      <c r="AG194">
        <v>7.6276530486919028E-2</v>
      </c>
      <c r="AH194">
        <v>0.13348392835210829</v>
      </c>
      <c r="AI194">
        <v>7.6276530486919028E-2</v>
      </c>
      <c r="AJ194">
        <v>0.16815507857343512</v>
      </c>
      <c r="AK194">
        <v>6.5875185420520982E-2</v>
      </c>
      <c r="AL194">
        <v>2.3576382150502246E-2</v>
      </c>
      <c r="AM194">
        <v>2.0802690132796096E-2</v>
      </c>
      <c r="AN194">
        <v>0.1005463356418478</v>
      </c>
      <c r="AO194">
        <v>7.3502838469212878E-2</v>
      </c>
    </row>
    <row r="195" spans="1:41" x14ac:dyDescent="0.25">
      <c r="A195">
        <v>193</v>
      </c>
      <c r="B195">
        <v>0.14863692647702367</v>
      </c>
      <c r="C195">
        <v>0.10218788695295378</v>
      </c>
      <c r="D195">
        <v>0.11147769485776775</v>
      </c>
      <c r="E195">
        <v>8.3608271143325807E-2</v>
      </c>
      <c r="F195">
        <v>0.11147769485776775</v>
      </c>
      <c r="G195">
        <v>8.3608271143325807E-2</v>
      </c>
      <c r="H195">
        <v>0.15792673438183766</v>
      </c>
      <c r="I195">
        <v>0.11612259881017474</v>
      </c>
      <c r="J195">
        <v>0.11890954118161894</v>
      </c>
      <c r="K195">
        <v>7.9892347981400214E-2</v>
      </c>
      <c r="L195">
        <v>0.15792673438183766</v>
      </c>
      <c r="M195">
        <v>0.14027609936269109</v>
      </c>
      <c r="N195">
        <v>0.15792673438183766</v>
      </c>
      <c r="O195">
        <v>7.4318463238511837E-2</v>
      </c>
      <c r="P195">
        <v>1.0528448958789178E-2</v>
      </c>
      <c r="Q195">
        <v>6.1932052698759855E-3</v>
      </c>
      <c r="R195">
        <v>4.0875154781181505E-2</v>
      </c>
      <c r="S195">
        <v>2.3534180025528748E-2</v>
      </c>
      <c r="T195">
        <v>7.246050165754904E-2</v>
      </c>
      <c r="U195">
        <v>4.211379583515671E-2</v>
      </c>
      <c r="V195">
        <v>5.2642244793945888E-3</v>
      </c>
      <c r="W195">
        <v>3.0966026349379928E-3</v>
      </c>
      <c r="X195">
        <v>2.0437577390590753E-2</v>
      </c>
      <c r="Y195">
        <v>1.1767090012764374E-2</v>
      </c>
      <c r="Z195">
        <v>3.623025082877452E-2</v>
      </c>
      <c r="AA195">
        <v>2.1056897917578355E-2</v>
      </c>
      <c r="AB195">
        <v>7.9743645509051705E-2</v>
      </c>
      <c r="AC195">
        <v>4.5765918292151417E-2</v>
      </c>
      <c r="AD195">
        <v>0.13348392835210829</v>
      </c>
      <c r="AE195">
        <v>7.6276530486919028E-2</v>
      </c>
      <c r="AF195">
        <v>0.13348392835210829</v>
      </c>
      <c r="AG195">
        <v>7.6276530486919028E-2</v>
      </c>
      <c r="AH195">
        <v>0.13348392835210829</v>
      </c>
      <c r="AI195">
        <v>7.6276530486919028E-2</v>
      </c>
      <c r="AJ195">
        <v>0.16815507857343512</v>
      </c>
      <c r="AK195">
        <v>6.5875185420520982E-2</v>
      </c>
      <c r="AL195">
        <v>2.3576382150502246E-2</v>
      </c>
      <c r="AM195">
        <v>2.0802690132796096E-2</v>
      </c>
      <c r="AN195">
        <v>0.1005463356418478</v>
      </c>
      <c r="AO195">
        <v>7.3502838469212878E-2</v>
      </c>
    </row>
    <row r="196" spans="1:41" x14ac:dyDescent="0.25">
      <c r="A196">
        <v>194</v>
      </c>
      <c r="B196">
        <v>0.14804318907084918</v>
      </c>
      <c r="C196">
        <v>0.10177969248620881</v>
      </c>
      <c r="D196">
        <v>0.11103239180313688</v>
      </c>
      <c r="E196">
        <v>8.327429385235266E-2</v>
      </c>
      <c r="F196">
        <v>0.11103239180313688</v>
      </c>
      <c r="G196">
        <v>8.327429385235266E-2</v>
      </c>
      <c r="H196">
        <v>0.15729588838777725</v>
      </c>
      <c r="I196">
        <v>0.11565874146160092</v>
      </c>
      <c r="J196">
        <v>0.11843455125667934</v>
      </c>
      <c r="K196">
        <v>7.9573214125581423E-2</v>
      </c>
      <c r="L196">
        <v>0.15729588838777725</v>
      </c>
      <c r="M196">
        <v>0.13971575968561389</v>
      </c>
      <c r="N196">
        <v>0.15729588838777725</v>
      </c>
      <c r="O196">
        <v>7.402159453542459E-2</v>
      </c>
      <c r="P196">
        <v>1.048639255918515E-2</v>
      </c>
      <c r="Q196">
        <v>6.1684662112853816E-3</v>
      </c>
      <c r="R196">
        <v>4.0711876994483524E-2</v>
      </c>
      <c r="S196">
        <v>2.3440171602884453E-2</v>
      </c>
      <c r="T196">
        <v>7.2171054672038978E-2</v>
      </c>
      <c r="U196">
        <v>4.1945570236740601E-2</v>
      </c>
      <c r="V196">
        <v>5.2431962795925751E-3</v>
      </c>
      <c r="W196">
        <v>3.0842331056426908E-3</v>
      </c>
      <c r="X196">
        <v>2.0355938497241762E-2</v>
      </c>
      <c r="Y196">
        <v>1.1720085801442227E-2</v>
      </c>
      <c r="Z196">
        <v>3.6085527336019489E-2</v>
      </c>
      <c r="AA196">
        <v>2.09727851183703E-2</v>
      </c>
      <c r="AB196">
        <v>7.9743645509051705E-2</v>
      </c>
      <c r="AC196">
        <v>4.5765918292151417E-2</v>
      </c>
      <c r="AD196">
        <v>0.13348392835210829</v>
      </c>
      <c r="AE196">
        <v>7.6276530486919028E-2</v>
      </c>
      <c r="AF196">
        <v>0.13348392835210829</v>
      </c>
      <c r="AG196">
        <v>7.6276530486919028E-2</v>
      </c>
      <c r="AH196">
        <v>0.13348392835210829</v>
      </c>
      <c r="AI196">
        <v>7.6276530486919028E-2</v>
      </c>
      <c r="AJ196">
        <v>0.16815507857343512</v>
      </c>
      <c r="AK196">
        <v>6.5875185420520982E-2</v>
      </c>
      <c r="AL196">
        <v>2.3576382150502246E-2</v>
      </c>
      <c r="AM196">
        <v>2.0802690132796096E-2</v>
      </c>
      <c r="AN196">
        <v>0.1005463356418478</v>
      </c>
      <c r="AO196">
        <v>7.3502838469212878E-2</v>
      </c>
    </row>
    <row r="197" spans="1:41" x14ac:dyDescent="0.25">
      <c r="A197">
        <v>195</v>
      </c>
      <c r="B197">
        <v>0.14601658045739849</v>
      </c>
      <c r="C197">
        <v>0.10038639906446147</v>
      </c>
      <c r="D197">
        <v>0.10951243534304887</v>
      </c>
      <c r="E197">
        <v>8.2134326507286651E-2</v>
      </c>
      <c r="F197">
        <v>0.10951243534304887</v>
      </c>
      <c r="G197">
        <v>8.2134326507286651E-2</v>
      </c>
      <c r="H197">
        <v>0.15514261673598592</v>
      </c>
      <c r="I197">
        <v>0.11407545348234258</v>
      </c>
      <c r="J197">
        <v>0.1168132643659188</v>
      </c>
      <c r="K197">
        <v>7.8483911995851682E-2</v>
      </c>
      <c r="L197">
        <v>0.15514261673598592</v>
      </c>
      <c r="M197">
        <v>0.13780314780666983</v>
      </c>
      <c r="N197">
        <v>0.15514261673598592</v>
      </c>
      <c r="O197">
        <v>7.3008290228699244E-2</v>
      </c>
      <c r="P197">
        <v>1.0342841115732394E-2</v>
      </c>
      <c r="Q197">
        <v>6.0840241857249367E-3</v>
      </c>
      <c r="R197">
        <v>4.0154559625784583E-2</v>
      </c>
      <c r="S197">
        <v>2.3119291905754763E-2</v>
      </c>
      <c r="T197">
        <v>7.1183082972981773E-2</v>
      </c>
      <c r="U197">
        <v>4.1371364462929577E-2</v>
      </c>
      <c r="V197">
        <v>5.1714205578661972E-3</v>
      </c>
      <c r="W197">
        <v>3.0420120928624683E-3</v>
      </c>
      <c r="X197">
        <v>2.0077279812892292E-2</v>
      </c>
      <c r="Y197">
        <v>1.1559645952877382E-2</v>
      </c>
      <c r="Z197">
        <v>3.5591541486490887E-2</v>
      </c>
      <c r="AA197">
        <v>2.0685682231464789E-2</v>
      </c>
      <c r="AB197">
        <v>7.9743645509051705E-2</v>
      </c>
      <c r="AC197">
        <v>4.5765918292151417E-2</v>
      </c>
      <c r="AD197">
        <v>0.13348392835210829</v>
      </c>
      <c r="AE197">
        <v>7.6276530486919028E-2</v>
      </c>
      <c r="AF197">
        <v>0.13348392835210829</v>
      </c>
      <c r="AG197">
        <v>7.6276530486919028E-2</v>
      </c>
      <c r="AH197">
        <v>0.13348392835210829</v>
      </c>
      <c r="AI197">
        <v>7.6276530486919028E-2</v>
      </c>
      <c r="AJ197">
        <v>0.16815507857343512</v>
      </c>
      <c r="AK197">
        <v>6.5875185420520982E-2</v>
      </c>
      <c r="AL197">
        <v>2.3576382150502246E-2</v>
      </c>
      <c r="AM197">
        <v>2.0802690132796096E-2</v>
      </c>
      <c r="AN197">
        <v>0.1005463356418478</v>
      </c>
      <c r="AO197">
        <v>7.3502838469212878E-2</v>
      </c>
    </row>
    <row r="198" spans="1:41" x14ac:dyDescent="0.25">
      <c r="A198">
        <v>196</v>
      </c>
      <c r="B198">
        <v>0.14028167392549207</v>
      </c>
      <c r="C198">
        <v>9.6443650823775789E-2</v>
      </c>
      <c r="D198">
        <v>0.10521125544411904</v>
      </c>
      <c r="E198">
        <v>7.8908441583089281E-2</v>
      </c>
      <c r="F198">
        <v>0.10521125544411904</v>
      </c>
      <c r="G198">
        <v>7.8908441583089281E-2</v>
      </c>
      <c r="H198">
        <v>0.14904927854583533</v>
      </c>
      <c r="I198">
        <v>0.10959505775429067</v>
      </c>
      <c r="J198">
        <v>0.11222533914039365</v>
      </c>
      <c r="K198">
        <v>7.5401399734951968E-2</v>
      </c>
      <c r="L198">
        <v>0.14904927854583533</v>
      </c>
      <c r="M198">
        <v>0.13239082976718311</v>
      </c>
      <c r="N198">
        <v>0.14904927854583533</v>
      </c>
      <c r="O198">
        <v>7.0140836962746034E-2</v>
      </c>
      <c r="P198">
        <v>9.9366185697223539E-3</v>
      </c>
      <c r="Q198">
        <v>5.8450697468955017E-3</v>
      </c>
      <c r="R198">
        <v>3.8577460329510316E-2</v>
      </c>
      <c r="S198">
        <v>2.2211265038202907E-2</v>
      </c>
      <c r="T198">
        <v>6.838731603867737E-2</v>
      </c>
      <c r="U198">
        <v>3.9746474278889415E-2</v>
      </c>
      <c r="V198">
        <v>4.9683092848611769E-3</v>
      </c>
      <c r="W198">
        <v>2.9225348734477508E-3</v>
      </c>
      <c r="X198">
        <v>1.9288730164755158E-2</v>
      </c>
      <c r="Y198">
        <v>1.1105632519101453E-2</v>
      </c>
      <c r="Z198">
        <v>3.4193658019338685E-2</v>
      </c>
      <c r="AA198">
        <v>1.9873237139444708E-2</v>
      </c>
      <c r="AB198">
        <v>7.9743645509051705E-2</v>
      </c>
      <c r="AC198">
        <v>4.5765918292151417E-2</v>
      </c>
      <c r="AD198">
        <v>0.13348392835210829</v>
      </c>
      <c r="AE198">
        <v>7.6276530486919028E-2</v>
      </c>
      <c r="AF198">
        <v>0.13348392835210829</v>
      </c>
      <c r="AG198">
        <v>7.6276530486919028E-2</v>
      </c>
      <c r="AH198">
        <v>0.13348392835210829</v>
      </c>
      <c r="AI198">
        <v>7.6276530486919028E-2</v>
      </c>
      <c r="AJ198">
        <v>0.16815507857343512</v>
      </c>
      <c r="AK198">
        <v>6.5875185420520982E-2</v>
      </c>
      <c r="AL198">
        <v>2.3576382150502246E-2</v>
      </c>
      <c r="AM198">
        <v>2.0802690132796096E-2</v>
      </c>
      <c r="AN198">
        <v>0.1005463356418478</v>
      </c>
      <c r="AO198">
        <v>7.3502838469212878E-2</v>
      </c>
    </row>
    <row r="199" spans="1:41" x14ac:dyDescent="0.25">
      <c r="A199">
        <v>197</v>
      </c>
      <c r="B199">
        <v>0.13342492374620335</v>
      </c>
      <c r="C199">
        <v>9.1729635075514807E-2</v>
      </c>
      <c r="D199">
        <v>0.10006869280965251</v>
      </c>
      <c r="E199">
        <v>7.5051519607239381E-2</v>
      </c>
      <c r="F199">
        <v>0.10006869280965251</v>
      </c>
      <c r="G199">
        <v>7.5051519607239381E-2</v>
      </c>
      <c r="H199">
        <v>0.14176398148034106</v>
      </c>
      <c r="I199">
        <v>0.10423822167672137</v>
      </c>
      <c r="J199">
        <v>0.10673993899696269</v>
      </c>
      <c r="K199">
        <v>7.1715896513584287E-2</v>
      </c>
      <c r="L199">
        <v>0.14176398148034106</v>
      </c>
      <c r="M199">
        <v>0.12591977178547942</v>
      </c>
      <c r="N199">
        <v>0.14176398148034106</v>
      </c>
      <c r="O199">
        <v>6.6712461873101675E-2</v>
      </c>
      <c r="P199">
        <v>9.4509320986894043E-3</v>
      </c>
      <c r="Q199">
        <v>5.559371822758472E-3</v>
      </c>
      <c r="R199">
        <v>3.6691854030205917E-2</v>
      </c>
      <c r="S199">
        <v>2.1125612926482195E-2</v>
      </c>
      <c r="T199">
        <v>6.5044650326274128E-2</v>
      </c>
      <c r="U199">
        <v>3.7803728394757617E-2</v>
      </c>
      <c r="V199">
        <v>4.7254660493447022E-3</v>
      </c>
      <c r="W199">
        <v>2.779685911379236E-3</v>
      </c>
      <c r="X199">
        <v>1.8345927015102959E-2</v>
      </c>
      <c r="Y199">
        <v>1.0562806463241097E-2</v>
      </c>
      <c r="Z199">
        <v>3.2522325163137064E-2</v>
      </c>
      <c r="AA199">
        <v>1.8901864197378809E-2</v>
      </c>
      <c r="AB199">
        <v>7.9743645509051705E-2</v>
      </c>
      <c r="AC199">
        <v>4.5765918292151417E-2</v>
      </c>
      <c r="AD199">
        <v>0.13348392835210829</v>
      </c>
      <c r="AE199">
        <v>7.6276530486919028E-2</v>
      </c>
      <c r="AF199">
        <v>0.13348392835210829</v>
      </c>
      <c r="AG199">
        <v>7.6276530486919028E-2</v>
      </c>
      <c r="AH199">
        <v>0.13348392835210829</v>
      </c>
      <c r="AI199">
        <v>7.6276530486919028E-2</v>
      </c>
      <c r="AJ199">
        <v>0.16815507857343512</v>
      </c>
      <c r="AK199">
        <v>6.5875185420520982E-2</v>
      </c>
      <c r="AL199">
        <v>2.3576382150502246E-2</v>
      </c>
      <c r="AM199">
        <v>2.0802690132796096E-2</v>
      </c>
      <c r="AN199">
        <v>0.1005463356418478</v>
      </c>
      <c r="AO199">
        <v>7.3502838469212878E-2</v>
      </c>
    </row>
    <row r="200" spans="1:41" x14ac:dyDescent="0.25">
      <c r="A200">
        <v>198</v>
      </c>
      <c r="B200">
        <v>0.12829394988593043</v>
      </c>
      <c r="C200">
        <v>8.8202090546577169E-2</v>
      </c>
      <c r="D200">
        <v>9.6220462414447816E-2</v>
      </c>
      <c r="E200">
        <v>7.2165346810835862E-2</v>
      </c>
      <c r="F200">
        <v>9.6220462414447816E-2</v>
      </c>
      <c r="G200">
        <v>7.2165346810835862E-2</v>
      </c>
      <c r="H200">
        <v>0.13631232175380109</v>
      </c>
      <c r="I200">
        <v>0.10022964834838315</v>
      </c>
      <c r="J200">
        <v>0.10263515990874435</v>
      </c>
      <c r="K200">
        <v>6.8957998063687603E-2</v>
      </c>
      <c r="L200">
        <v>0.13631232175380109</v>
      </c>
      <c r="M200">
        <v>0.12107741520484684</v>
      </c>
      <c r="N200">
        <v>0.13631232175380109</v>
      </c>
      <c r="O200">
        <v>6.4146974942965215E-2</v>
      </c>
      <c r="P200">
        <v>9.0874881169200721E-3</v>
      </c>
      <c r="Q200">
        <v>5.3455812452471007E-3</v>
      </c>
      <c r="R200">
        <v>3.5280836218630866E-2</v>
      </c>
      <c r="S200">
        <v>2.0313208731938984E-2</v>
      </c>
      <c r="T200">
        <v>6.2543300569391086E-2</v>
      </c>
      <c r="U200">
        <v>3.6349952467680288E-2</v>
      </c>
      <c r="V200">
        <v>4.543744058460036E-3</v>
      </c>
      <c r="W200">
        <v>2.6727906226235503E-3</v>
      </c>
      <c r="X200">
        <v>1.7640418109315433E-2</v>
      </c>
      <c r="Y200">
        <v>1.0156604365969492E-2</v>
      </c>
      <c r="Z200">
        <v>3.1271650284695543E-2</v>
      </c>
      <c r="AA200">
        <v>1.8174976233840144E-2</v>
      </c>
      <c r="AB200">
        <v>8.4333349479420686E-2</v>
      </c>
      <c r="AC200">
        <v>4.8400009266450134E-2</v>
      </c>
      <c r="AD200">
        <v>0.14116669369381288</v>
      </c>
      <c r="AE200">
        <v>8.0666682110750218E-2</v>
      </c>
      <c r="AF200">
        <v>0.14116669369381288</v>
      </c>
      <c r="AG200">
        <v>8.0666682110750218E-2</v>
      </c>
      <c r="AH200">
        <v>0.14116669369381288</v>
      </c>
      <c r="AI200">
        <v>8.0666682110750218E-2</v>
      </c>
      <c r="AJ200">
        <v>0.17783336738051753</v>
      </c>
      <c r="AK200">
        <v>6.9666680004738815E-2</v>
      </c>
      <c r="AL200">
        <v>2.493333810695916E-2</v>
      </c>
      <c r="AM200">
        <v>2.2000004212022785E-2</v>
      </c>
      <c r="AN200">
        <v>0.10633335369144346</v>
      </c>
      <c r="AO200">
        <v>7.7733348215813847E-2</v>
      </c>
    </row>
    <row r="201" spans="1:41" x14ac:dyDescent="0.25">
      <c r="A201">
        <v>199</v>
      </c>
      <c r="B201">
        <v>0.16</v>
      </c>
      <c r="C201">
        <v>0.11</v>
      </c>
      <c r="D201">
        <v>0.12</v>
      </c>
      <c r="E201">
        <v>0.09</v>
      </c>
      <c r="F201">
        <v>0.12</v>
      </c>
      <c r="G201">
        <v>0.09</v>
      </c>
      <c r="H201">
        <v>0.17</v>
      </c>
      <c r="I201">
        <v>0.125</v>
      </c>
      <c r="J201">
        <v>0.128</v>
      </c>
      <c r="K201">
        <v>8.5999999999999993E-2</v>
      </c>
      <c r="L201">
        <v>0.17</v>
      </c>
      <c r="M201">
        <v>0.151</v>
      </c>
      <c r="N201">
        <v>0.17</v>
      </c>
      <c r="O201">
        <v>0.08</v>
      </c>
      <c r="P201">
        <v>1.1333333333333334E-2</v>
      </c>
      <c r="Q201">
        <v>6.6666666666666662E-3</v>
      </c>
      <c r="R201">
        <v>4.3999999999999997E-2</v>
      </c>
      <c r="S201">
        <v>2.5333333333333333E-2</v>
      </c>
      <c r="T201">
        <v>7.8E-2</v>
      </c>
      <c r="U201">
        <v>4.5333333333333337E-2</v>
      </c>
      <c r="V201">
        <v>5.6666666666666671E-3</v>
      </c>
      <c r="W201">
        <v>3.3333333333333331E-3</v>
      </c>
      <c r="X201">
        <v>2.1999999999999999E-2</v>
      </c>
      <c r="Y201">
        <v>1.2666666666666666E-2</v>
      </c>
      <c r="Z201">
        <v>3.9E-2</v>
      </c>
      <c r="AA201">
        <v>2.2666666666666668E-2</v>
      </c>
      <c r="AB201">
        <v>0.12303167938245532</v>
      </c>
      <c r="AC201">
        <v>7.0609485558626534E-2</v>
      </c>
      <c r="AD201">
        <v>0.2059443328793274</v>
      </c>
      <c r="AE201">
        <v>0.11768247593104422</v>
      </c>
      <c r="AF201">
        <v>0.2059443328793274</v>
      </c>
      <c r="AG201">
        <v>0.11768247593104422</v>
      </c>
      <c r="AH201">
        <v>0.2059443328793274</v>
      </c>
      <c r="AI201">
        <v>0.11768247593104422</v>
      </c>
      <c r="AJ201">
        <v>0.25943636739343839</v>
      </c>
      <c r="AK201">
        <v>0.10163486557681092</v>
      </c>
      <c r="AL201">
        <v>3.6374583469595489E-2</v>
      </c>
      <c r="AM201">
        <v>3.2095220708466606E-2</v>
      </c>
      <c r="AN201">
        <v>0.15512690009092192</v>
      </c>
      <c r="AO201">
        <v>0.11340311316991533</v>
      </c>
    </row>
    <row r="202" spans="1:41" x14ac:dyDescent="0.25">
      <c r="A202">
        <v>200</v>
      </c>
      <c r="B202">
        <v>0.13214260697736985</v>
      </c>
      <c r="C202">
        <v>9.0848042296941767E-2</v>
      </c>
      <c r="D202">
        <v>9.9106955233027372E-2</v>
      </c>
      <c r="E202">
        <v>7.4330216424770529E-2</v>
      </c>
      <c r="F202">
        <v>9.9106955233027372E-2</v>
      </c>
      <c r="G202">
        <v>7.4330216424770529E-2</v>
      </c>
      <c r="H202">
        <v>0.14040151991345545</v>
      </c>
      <c r="I202">
        <v>0.10323641170107019</v>
      </c>
      <c r="J202">
        <v>0.10571408558189588</v>
      </c>
      <c r="K202">
        <v>7.102665125033629E-2</v>
      </c>
      <c r="L202">
        <v>0.14040151991345545</v>
      </c>
      <c r="M202">
        <v>0.12470958533489278</v>
      </c>
      <c r="N202">
        <v>0.14040151991345545</v>
      </c>
      <c r="O202">
        <v>6.6071303488684924E-2</v>
      </c>
      <c r="P202">
        <v>9.3601013275636975E-3</v>
      </c>
      <c r="Q202">
        <v>5.5059419573904094E-3</v>
      </c>
      <c r="R202">
        <v>3.6339216918776701E-2</v>
      </c>
      <c r="S202">
        <v>2.0922579438083559E-2</v>
      </c>
      <c r="T202">
        <v>6.4419520901467797E-2</v>
      </c>
      <c r="U202">
        <v>3.744040531025479E-2</v>
      </c>
      <c r="V202">
        <v>4.6800506637818488E-3</v>
      </c>
      <c r="W202">
        <v>2.7529709786952047E-3</v>
      </c>
      <c r="X202">
        <v>1.8169608459388351E-2</v>
      </c>
      <c r="Y202">
        <v>1.046128971904178E-2</v>
      </c>
      <c r="Z202">
        <v>3.2209760450733899E-2</v>
      </c>
      <c r="AA202">
        <v>1.8720202655127395E-2</v>
      </c>
      <c r="AB202">
        <v>0.12188656092131425</v>
      </c>
      <c r="AC202">
        <v>6.9952287137449914E-2</v>
      </c>
      <c r="AD202">
        <v>0.2040275041508956</v>
      </c>
      <c r="AE202">
        <v>0.1165871452290832</v>
      </c>
      <c r="AF202">
        <v>0.2040275041508956</v>
      </c>
      <c r="AG202">
        <v>0.1165871452290832</v>
      </c>
      <c r="AH202">
        <v>0.2040275041508956</v>
      </c>
      <c r="AI202">
        <v>0.1165871452290832</v>
      </c>
      <c r="AJ202">
        <v>0.25702166107320612</v>
      </c>
      <c r="AK202">
        <v>0.10068889815239003</v>
      </c>
      <c r="AL202">
        <v>3.6036026707171175E-2</v>
      </c>
      <c r="AM202">
        <v>3.1796494153386326E-2</v>
      </c>
      <c r="AN202">
        <v>0.15368305507470056</v>
      </c>
      <c r="AO202">
        <v>0.11234761267529834</v>
      </c>
    </row>
    <row r="203" spans="1:41" x14ac:dyDescent="0.25">
      <c r="A203">
        <v>201</v>
      </c>
      <c r="B203">
        <v>0.12045824675940284</v>
      </c>
      <c r="C203">
        <v>8.2815044647089442E-2</v>
      </c>
      <c r="D203">
        <v>9.0343685069552121E-2</v>
      </c>
      <c r="E203">
        <v>6.7757763802164084E-2</v>
      </c>
      <c r="F203">
        <v>9.0343685069552121E-2</v>
      </c>
      <c r="G203">
        <v>6.7757763802164084E-2</v>
      </c>
      <c r="H203">
        <v>0.12798688718186552</v>
      </c>
      <c r="I203">
        <v>9.410800528078346E-2</v>
      </c>
      <c r="J203">
        <v>9.6366597407522264E-2</v>
      </c>
      <c r="K203">
        <v>6.4746307633179012E-2</v>
      </c>
      <c r="L203">
        <v>0.12798688718186552</v>
      </c>
      <c r="M203">
        <v>0.11368247037918641</v>
      </c>
      <c r="N203">
        <v>0.12798688718186552</v>
      </c>
      <c r="O203">
        <v>6.0229123379701419E-2</v>
      </c>
      <c r="P203">
        <v>8.5324591454577006E-3</v>
      </c>
      <c r="Q203">
        <v>5.0190936149751173E-3</v>
      </c>
      <c r="R203">
        <v>3.3126017858835774E-2</v>
      </c>
      <c r="S203">
        <v>1.9072555736905448E-2</v>
      </c>
      <c r="T203">
        <v>5.8723395295208876E-2</v>
      </c>
      <c r="U203">
        <v>3.4129836581830802E-2</v>
      </c>
      <c r="V203">
        <v>4.2662295727288503E-3</v>
      </c>
      <c r="W203">
        <v>2.5095468074875587E-3</v>
      </c>
      <c r="X203">
        <v>1.6563008929417887E-2</v>
      </c>
      <c r="Y203">
        <v>9.5362778684527239E-3</v>
      </c>
      <c r="Z203">
        <v>2.9361697647604438E-2</v>
      </c>
      <c r="AA203">
        <v>1.7064918290915401E-2</v>
      </c>
      <c r="AB203">
        <v>0.2038745272857527</v>
      </c>
      <c r="AC203">
        <v>0.11700625044225807</v>
      </c>
      <c r="AD203">
        <v>0.34126823045658605</v>
      </c>
      <c r="AE203">
        <v>0.19501041740376343</v>
      </c>
      <c r="AF203">
        <v>0.34126823045658605</v>
      </c>
      <c r="AG203">
        <v>0.19501041740376343</v>
      </c>
      <c r="AH203">
        <v>0.34126823045658605</v>
      </c>
      <c r="AI203">
        <v>0.19501041740376343</v>
      </c>
      <c r="AJ203">
        <v>0.42990932927647846</v>
      </c>
      <c r="AK203">
        <v>0.16841808775779571</v>
      </c>
      <c r="AL203">
        <v>6.0275947197526887E-2</v>
      </c>
      <c r="AM203">
        <v>5.3184659291935478E-2</v>
      </c>
      <c r="AN203">
        <v>0.25705918657768817</v>
      </c>
      <c r="AO203">
        <v>0.18791912949817202</v>
      </c>
    </row>
    <row r="204" spans="1:41" x14ac:dyDescent="0.25">
      <c r="A204">
        <v>202</v>
      </c>
      <c r="B204">
        <v>0.10583890762556632</v>
      </c>
      <c r="C204">
        <v>7.2764248992576844E-2</v>
      </c>
      <c r="D204">
        <v>7.9379180719174727E-2</v>
      </c>
      <c r="E204">
        <v>5.9534385539381049E-2</v>
      </c>
      <c r="F204">
        <v>7.9379180719174727E-2</v>
      </c>
      <c r="G204">
        <v>5.9534385539381049E-2</v>
      </c>
      <c r="H204">
        <v>0.11245383935216421</v>
      </c>
      <c r="I204">
        <v>8.2686646582473683E-2</v>
      </c>
      <c r="J204">
        <v>8.4671126100453048E-2</v>
      </c>
      <c r="K204">
        <v>5.6888412848741889E-2</v>
      </c>
      <c r="L204">
        <v>0.11245383935216421</v>
      </c>
      <c r="M204">
        <v>9.9885469071628208E-2</v>
      </c>
      <c r="N204">
        <v>0.11245383935216421</v>
      </c>
      <c r="O204">
        <v>5.2919453812783158E-2</v>
      </c>
      <c r="P204">
        <v>7.4969226234776146E-3</v>
      </c>
      <c r="Q204">
        <v>4.4099544843985965E-3</v>
      </c>
      <c r="R204">
        <v>2.9105699597030736E-2</v>
      </c>
      <c r="S204">
        <v>1.6757827040714667E-2</v>
      </c>
      <c r="T204">
        <v>5.1596467467463575E-2</v>
      </c>
      <c r="U204">
        <v>2.9987690493910459E-2</v>
      </c>
      <c r="V204">
        <v>3.7484613117388073E-3</v>
      </c>
      <c r="W204">
        <v>2.2049772421992983E-3</v>
      </c>
      <c r="X204">
        <v>1.4552849798515368E-2</v>
      </c>
      <c r="Y204">
        <v>8.3789135203573336E-3</v>
      </c>
      <c r="Z204">
        <v>2.5798233733731787E-2</v>
      </c>
      <c r="AA204">
        <v>1.4993845246955229E-2</v>
      </c>
      <c r="AB204">
        <v>0.20408981943110538</v>
      </c>
      <c r="AC204">
        <v>0.1171298094126344</v>
      </c>
      <c r="AD204">
        <v>0.34162861078685031</v>
      </c>
      <c r="AE204">
        <v>0.19521634902105731</v>
      </c>
      <c r="AF204">
        <v>0.34162861078685031</v>
      </c>
      <c r="AG204">
        <v>0.19521634902105731</v>
      </c>
      <c r="AH204">
        <v>0.34162861078685031</v>
      </c>
      <c r="AI204">
        <v>0.19521634902105731</v>
      </c>
      <c r="AJ204">
        <v>0.43036331488733087</v>
      </c>
      <c r="AK204">
        <v>0.16859593779091314</v>
      </c>
      <c r="AL204">
        <v>6.0339598788326815E-2</v>
      </c>
      <c r="AM204">
        <v>5.3240822460288356E-2</v>
      </c>
      <c r="AN204">
        <v>0.25733064189139371</v>
      </c>
      <c r="AO204">
        <v>0.18811757269301888</v>
      </c>
    </row>
    <row r="205" spans="1:41" x14ac:dyDescent="0.25">
      <c r="A205">
        <v>203</v>
      </c>
      <c r="B205">
        <v>0.12987969779557809</v>
      </c>
      <c r="C205">
        <v>8.9292292234459947E-2</v>
      </c>
      <c r="D205">
        <v>9.7409773346683576E-2</v>
      </c>
      <c r="E205">
        <v>7.3057330010012675E-2</v>
      </c>
      <c r="F205">
        <v>9.7409773346683576E-2</v>
      </c>
      <c r="G205">
        <v>7.3057330010012675E-2</v>
      </c>
      <c r="H205">
        <v>0.13799717890780175</v>
      </c>
      <c r="I205">
        <v>0.10146851390279539</v>
      </c>
      <c r="J205">
        <v>0.10390375823646249</v>
      </c>
      <c r="K205">
        <v>6.9810337565123226E-2</v>
      </c>
      <c r="L205">
        <v>0.13799717890780175</v>
      </c>
      <c r="M205">
        <v>0.12257396479457683</v>
      </c>
      <c r="N205">
        <v>0.13799717890780175</v>
      </c>
      <c r="O205">
        <v>6.4939848897789046E-2</v>
      </c>
      <c r="P205">
        <v>9.1998119271867827E-3</v>
      </c>
      <c r="Q205">
        <v>5.4116540748157535E-3</v>
      </c>
      <c r="R205">
        <v>3.5716916893783979E-2</v>
      </c>
      <c r="S205">
        <v>2.0564285484299866E-2</v>
      </c>
      <c r="T205">
        <v>6.3316352675344328E-2</v>
      </c>
      <c r="U205">
        <v>3.6799247708747131E-2</v>
      </c>
      <c r="V205">
        <v>4.5999059635933913E-3</v>
      </c>
      <c r="W205">
        <v>2.7058270374078768E-3</v>
      </c>
      <c r="X205">
        <v>1.7858458446891989E-2</v>
      </c>
      <c r="Y205">
        <v>1.0282142742149933E-2</v>
      </c>
      <c r="Z205">
        <v>3.1658176337672164E-2</v>
      </c>
      <c r="AA205">
        <v>1.8399623854373565E-2</v>
      </c>
      <c r="AB205">
        <v>0.20822995650053036</v>
      </c>
      <c r="AC205">
        <v>0.11950588807856524</v>
      </c>
      <c r="AD205">
        <v>0.34855884022914863</v>
      </c>
      <c r="AE205">
        <v>0.19917648013094208</v>
      </c>
      <c r="AF205">
        <v>0.34855884022914863</v>
      </c>
      <c r="AG205">
        <v>0.19917648013094208</v>
      </c>
      <c r="AH205">
        <v>0.34855884022914863</v>
      </c>
      <c r="AI205">
        <v>0.19917648013094208</v>
      </c>
      <c r="AJ205">
        <v>0.43909360392503138</v>
      </c>
      <c r="AK205">
        <v>0.17201605102217724</v>
      </c>
      <c r="AL205">
        <v>6.1563639313200282E-2</v>
      </c>
      <c r="AM205">
        <v>5.4320858217529654E-2</v>
      </c>
      <c r="AN205">
        <v>0.26255081471805997</v>
      </c>
      <c r="AO205">
        <v>0.19193369903527144</v>
      </c>
    </row>
    <row r="206" spans="1:41" x14ac:dyDescent="0.25">
      <c r="A206">
        <v>204</v>
      </c>
      <c r="B206">
        <v>9.5653765158098092E-2</v>
      </c>
      <c r="C206">
        <v>6.5761963546192445E-2</v>
      </c>
      <c r="D206">
        <v>7.1740323868573569E-2</v>
      </c>
      <c r="E206">
        <v>5.3805242901430177E-2</v>
      </c>
      <c r="F206">
        <v>7.1740323868573569E-2</v>
      </c>
      <c r="G206">
        <v>5.3805242901430177E-2</v>
      </c>
      <c r="H206">
        <v>0.10163212548047923</v>
      </c>
      <c r="I206">
        <v>7.4729504029764138E-2</v>
      </c>
      <c r="J206">
        <v>7.6523012126478482E-2</v>
      </c>
      <c r="K206">
        <v>5.141389877247772E-2</v>
      </c>
      <c r="L206">
        <v>0.10163212548047923</v>
      </c>
      <c r="M206">
        <v>9.0273240867955074E-2</v>
      </c>
      <c r="N206">
        <v>0.10163212548047923</v>
      </c>
      <c r="O206">
        <v>4.7826882579049046E-2</v>
      </c>
      <c r="P206">
        <v>6.7754750320319487E-3</v>
      </c>
      <c r="Q206">
        <v>3.9855735482540872E-3</v>
      </c>
      <c r="R206">
        <v>2.6304785418476976E-2</v>
      </c>
      <c r="S206">
        <v>1.5145179483365532E-2</v>
      </c>
      <c r="T206">
        <v>4.6631210514572821E-2</v>
      </c>
      <c r="U206">
        <v>2.7101900128127795E-2</v>
      </c>
      <c r="V206">
        <v>3.3877375160159743E-3</v>
      </c>
      <c r="W206">
        <v>1.9927867741270436E-3</v>
      </c>
      <c r="X206">
        <v>1.3152392709238488E-2</v>
      </c>
      <c r="Y206">
        <v>7.5725897416827658E-3</v>
      </c>
      <c r="Z206">
        <v>2.3315605257286411E-2</v>
      </c>
      <c r="AA206">
        <v>1.3550950064063897E-2</v>
      </c>
      <c r="AB206">
        <v>0.21439714359428352</v>
      </c>
      <c r="AC206">
        <v>0.12304531719324099</v>
      </c>
      <c r="AD206">
        <v>0.35888217514695286</v>
      </c>
      <c r="AE206">
        <v>0.20507552865540163</v>
      </c>
      <c r="AF206">
        <v>0.35888217514695286</v>
      </c>
      <c r="AG206">
        <v>0.20507552865540163</v>
      </c>
      <c r="AH206">
        <v>0.35888217514695286</v>
      </c>
      <c r="AI206">
        <v>0.20507552865540163</v>
      </c>
      <c r="AJ206">
        <v>0.45209832453577176</v>
      </c>
      <c r="AK206">
        <v>0.17711068383875597</v>
      </c>
      <c r="AL206">
        <v>6.3386981584396873E-2</v>
      </c>
      <c r="AM206">
        <v>5.5929689633291355E-2</v>
      </c>
      <c r="AN206">
        <v>0.27032683322757489</v>
      </c>
      <c r="AO206">
        <v>0.19761823670429612</v>
      </c>
    </row>
    <row r="207" spans="1:41" x14ac:dyDescent="0.25">
      <c r="A207">
        <v>205</v>
      </c>
      <c r="B207">
        <v>8.4691800281911297E-2</v>
      </c>
      <c r="C207">
        <v>5.8225612693814016E-2</v>
      </c>
      <c r="D207">
        <v>6.351885021143347E-2</v>
      </c>
      <c r="E207">
        <v>4.7639137658575102E-2</v>
      </c>
      <c r="F207">
        <v>6.351885021143347E-2</v>
      </c>
      <c r="G207">
        <v>4.7639137658575102E-2</v>
      </c>
      <c r="H207">
        <v>8.9985037799530751E-2</v>
      </c>
      <c r="I207">
        <v>6.6165468970243196E-2</v>
      </c>
      <c r="J207">
        <v>6.7753440225529038E-2</v>
      </c>
      <c r="K207">
        <v>4.5521842651527318E-2</v>
      </c>
      <c r="L207">
        <v>8.9985037799530751E-2</v>
      </c>
      <c r="M207">
        <v>7.9927886516053773E-2</v>
      </c>
      <c r="N207">
        <v>8.9985037799530751E-2</v>
      </c>
      <c r="O207">
        <v>4.2345900140955649E-2</v>
      </c>
      <c r="P207">
        <v>5.9990025199687172E-3</v>
      </c>
      <c r="Q207">
        <v>3.5288250117463038E-3</v>
      </c>
      <c r="R207">
        <v>2.3290245077525605E-2</v>
      </c>
      <c r="S207">
        <v>1.3409535044635955E-2</v>
      </c>
      <c r="T207">
        <v>4.1287252637431757E-2</v>
      </c>
      <c r="U207">
        <v>2.3996010079874869E-2</v>
      </c>
      <c r="V207">
        <v>2.9995012599843586E-3</v>
      </c>
      <c r="W207">
        <v>1.7644125058731519E-3</v>
      </c>
      <c r="X207">
        <v>1.1645122538762803E-2</v>
      </c>
      <c r="Y207">
        <v>6.7047675223179774E-3</v>
      </c>
      <c r="Z207">
        <v>2.0643626318715878E-2</v>
      </c>
      <c r="AA207">
        <v>1.1998005039937434E-2</v>
      </c>
      <c r="AB207">
        <v>0.20708347853459524</v>
      </c>
      <c r="AC207">
        <v>0.11884790941985467</v>
      </c>
      <c r="AD207">
        <v>0.34663973580790947</v>
      </c>
      <c r="AE207">
        <v>0.19807984903309112</v>
      </c>
      <c r="AF207">
        <v>0.34663973580790947</v>
      </c>
      <c r="AG207">
        <v>0.19807984903309112</v>
      </c>
      <c r="AH207">
        <v>0.34663973580790947</v>
      </c>
      <c r="AI207">
        <v>0.19807984903309112</v>
      </c>
      <c r="AJ207">
        <v>0.43667603082295081</v>
      </c>
      <c r="AK207">
        <v>0.17106896052857867</v>
      </c>
      <c r="AL207">
        <v>6.1224680610228163E-2</v>
      </c>
      <c r="AM207">
        <v>5.4021777009024843E-2</v>
      </c>
      <c r="AN207">
        <v>0.26110525554362007</v>
      </c>
      <c r="AO207">
        <v>0.1908769454318878</v>
      </c>
    </row>
    <row r="208" spans="1:41" x14ac:dyDescent="0.25">
      <c r="A208">
        <v>206</v>
      </c>
      <c r="B208">
        <v>8.0154248852286503E-2</v>
      </c>
      <c r="C208">
        <v>5.5106046085946971E-2</v>
      </c>
      <c r="D208">
        <v>6.0115686639214877E-2</v>
      </c>
      <c r="E208">
        <v>4.5086764979411158E-2</v>
      </c>
      <c r="F208">
        <v>6.0115686639214877E-2</v>
      </c>
      <c r="G208">
        <v>4.5086764979411158E-2</v>
      </c>
      <c r="H208">
        <v>8.5163889405554416E-2</v>
      </c>
      <c r="I208">
        <v>6.2620506915848834E-2</v>
      </c>
      <c r="J208">
        <v>6.4123399081829208E-2</v>
      </c>
      <c r="K208">
        <v>4.3082908758103992E-2</v>
      </c>
      <c r="L208">
        <v>8.5163889405554416E-2</v>
      </c>
      <c r="M208">
        <v>7.5645572354345395E-2</v>
      </c>
      <c r="N208">
        <v>8.5163889405554416E-2</v>
      </c>
      <c r="O208">
        <v>4.0077124426143251E-2</v>
      </c>
      <c r="P208">
        <v>5.677592627036961E-3</v>
      </c>
      <c r="Q208">
        <v>3.3397603688452709E-3</v>
      </c>
      <c r="R208">
        <v>2.2042418434378788E-2</v>
      </c>
      <c r="S208">
        <v>1.2691089401612029E-2</v>
      </c>
      <c r="T208">
        <v>3.9075196315489676E-2</v>
      </c>
      <c r="U208">
        <v>2.2710370508147844E-2</v>
      </c>
      <c r="V208">
        <v>2.8387963135184805E-3</v>
      </c>
      <c r="W208">
        <v>1.6698801844226355E-3</v>
      </c>
      <c r="X208">
        <v>1.1021209217189394E-2</v>
      </c>
      <c r="Y208">
        <v>6.3455447008060146E-3</v>
      </c>
      <c r="Z208">
        <v>1.9537598157744838E-2</v>
      </c>
      <c r="AA208">
        <v>1.1355185254073922E-2</v>
      </c>
      <c r="AB208">
        <v>0.22330921708853632</v>
      </c>
      <c r="AC208">
        <v>0.12816007241602953</v>
      </c>
      <c r="AD208">
        <v>0.3738002112134195</v>
      </c>
      <c r="AE208">
        <v>0.21360012069338255</v>
      </c>
      <c r="AF208">
        <v>0.3738002112134195</v>
      </c>
      <c r="AG208">
        <v>0.21360012069338255</v>
      </c>
      <c r="AH208">
        <v>0.3738002112134195</v>
      </c>
      <c r="AI208">
        <v>0.21360012069338255</v>
      </c>
      <c r="AJ208">
        <v>0.47089117516495699</v>
      </c>
      <c r="AK208">
        <v>0.18447283150792129</v>
      </c>
      <c r="AL208">
        <v>6.6021855487045519E-2</v>
      </c>
      <c r="AM208">
        <v>5.8254578370922509E-2</v>
      </c>
      <c r="AN208">
        <v>0.28156379545945881</v>
      </c>
      <c r="AO208">
        <v>0.20583284357725953</v>
      </c>
    </row>
    <row r="209" spans="1:41" x14ac:dyDescent="0.25">
      <c r="A209">
        <v>207</v>
      </c>
      <c r="B209">
        <v>7.3624741289007173E-2</v>
      </c>
      <c r="C209">
        <v>5.061700963619243E-2</v>
      </c>
      <c r="D209">
        <v>5.5218555966755373E-2</v>
      </c>
      <c r="E209">
        <v>4.141391697506653E-2</v>
      </c>
      <c r="F209">
        <v>5.5218555966755373E-2</v>
      </c>
      <c r="G209">
        <v>4.141391697506653E-2</v>
      </c>
      <c r="H209">
        <v>7.8226287619570123E-2</v>
      </c>
      <c r="I209">
        <v>5.7519329132036848E-2</v>
      </c>
      <c r="J209">
        <v>5.8899793031205731E-2</v>
      </c>
      <c r="K209">
        <v>3.9573298442841347E-2</v>
      </c>
      <c r="L209">
        <v>7.8226287619570123E-2</v>
      </c>
      <c r="M209">
        <v>6.9483349591500515E-2</v>
      </c>
      <c r="N209">
        <v>7.8226287619570123E-2</v>
      </c>
      <c r="O209">
        <v>3.6812370644503586E-2</v>
      </c>
      <c r="P209">
        <v>5.2150858413046747E-3</v>
      </c>
      <c r="Q209">
        <v>3.0676975537086318E-3</v>
      </c>
      <c r="R209">
        <v>2.0246803854476969E-2</v>
      </c>
      <c r="S209">
        <v>1.1657250704092801E-2</v>
      </c>
      <c r="T209">
        <v>3.5892061378390995E-2</v>
      </c>
      <c r="U209">
        <v>2.0860343365218699E-2</v>
      </c>
      <c r="V209">
        <v>2.6075429206523374E-3</v>
      </c>
      <c r="W209">
        <v>1.5338487768543159E-3</v>
      </c>
      <c r="X209">
        <v>1.0123401927238485E-2</v>
      </c>
      <c r="Y209">
        <v>5.8286253520464003E-3</v>
      </c>
      <c r="Z209">
        <v>1.7946030689195498E-2</v>
      </c>
      <c r="AA209">
        <v>1.0430171682609349E-2</v>
      </c>
      <c r="AB209">
        <v>0.2277784444920668</v>
      </c>
      <c r="AC209">
        <v>0.13072502031718616</v>
      </c>
      <c r="AD209">
        <v>0.38128130925845966</v>
      </c>
      <c r="AE209">
        <v>0.21787503386197693</v>
      </c>
      <c r="AF209">
        <v>0.38128130925845966</v>
      </c>
      <c r="AG209">
        <v>0.21787503386197693</v>
      </c>
      <c r="AH209">
        <v>0.38128130925845966</v>
      </c>
      <c r="AI209">
        <v>0.21787503386197693</v>
      </c>
      <c r="AJ209">
        <v>0.48031541555935825</v>
      </c>
      <c r="AK209">
        <v>0.18816480197170735</v>
      </c>
      <c r="AL209">
        <v>6.7343192284611053E-2</v>
      </c>
      <c r="AM209">
        <v>5.9420463780539161E-2</v>
      </c>
      <c r="AN209">
        <v>0.28719890827260591</v>
      </c>
      <c r="AO209">
        <v>0.20995230535790504</v>
      </c>
    </row>
    <row r="210" spans="1:41" x14ac:dyDescent="0.25">
      <c r="A210">
        <v>208</v>
      </c>
      <c r="B210">
        <v>7.2359603528060742E-2</v>
      </c>
      <c r="C210">
        <v>4.974722742554176E-2</v>
      </c>
      <c r="D210">
        <v>5.4269702646045553E-2</v>
      </c>
      <c r="E210">
        <v>4.0702276984534165E-2</v>
      </c>
      <c r="F210">
        <v>5.4269702646045553E-2</v>
      </c>
      <c r="G210">
        <v>4.0702276984534165E-2</v>
      </c>
      <c r="H210">
        <v>7.6882078748564536E-2</v>
      </c>
      <c r="I210">
        <v>5.653094025629745E-2</v>
      </c>
      <c r="J210">
        <v>5.7887682822448591E-2</v>
      </c>
      <c r="K210">
        <v>3.8893286896332646E-2</v>
      </c>
      <c r="L210">
        <v>7.6882078748564536E-2</v>
      </c>
      <c r="M210">
        <v>6.8289375829607313E-2</v>
      </c>
      <c r="N210">
        <v>7.6882078748564536E-2</v>
      </c>
      <c r="O210">
        <v>3.6179801764030371E-2</v>
      </c>
      <c r="P210">
        <v>5.1254719165709688E-3</v>
      </c>
      <c r="Q210">
        <v>3.0149834803358637E-3</v>
      </c>
      <c r="R210">
        <v>1.9898890970216701E-2</v>
      </c>
      <c r="S210">
        <v>1.1456937225276282E-2</v>
      </c>
      <c r="T210">
        <v>3.5275306719929608E-2</v>
      </c>
      <c r="U210">
        <v>2.0501887666283875E-2</v>
      </c>
      <c r="V210">
        <v>2.5627359582854844E-3</v>
      </c>
      <c r="W210">
        <v>1.5074917401679318E-3</v>
      </c>
      <c r="X210">
        <v>9.9494454851083505E-3</v>
      </c>
      <c r="Y210">
        <v>5.7284686126381412E-3</v>
      </c>
      <c r="Z210">
        <v>1.7637653359964804E-2</v>
      </c>
      <c r="AA210">
        <v>1.0250943833141938E-2</v>
      </c>
      <c r="AB210">
        <v>0.23</v>
      </c>
      <c r="AC210">
        <v>0.13200000000000001</v>
      </c>
      <c r="AD210">
        <v>0.38500000000000001</v>
      </c>
      <c r="AE210">
        <v>0.22</v>
      </c>
      <c r="AF210">
        <v>0.38500000000000001</v>
      </c>
      <c r="AG210">
        <v>0.22</v>
      </c>
      <c r="AH210">
        <v>0.38500000000000001</v>
      </c>
      <c r="AI210">
        <v>0.22</v>
      </c>
      <c r="AJ210">
        <v>0.48499999999999999</v>
      </c>
      <c r="AK210">
        <v>0.19</v>
      </c>
      <c r="AL210">
        <v>6.8000000000000005E-2</v>
      </c>
      <c r="AM210">
        <v>0.06</v>
      </c>
      <c r="AN210">
        <v>0.28999999999999998</v>
      </c>
      <c r="AO210">
        <v>0.21199999999999999</v>
      </c>
    </row>
    <row r="211" spans="1:41" x14ac:dyDescent="0.25">
      <c r="A211">
        <v>209</v>
      </c>
      <c r="B211">
        <v>7.5308855198837996E-2</v>
      </c>
      <c r="C211">
        <v>5.1774837949201125E-2</v>
      </c>
      <c r="D211">
        <v>5.6481641399128493E-2</v>
      </c>
      <c r="E211">
        <v>4.2361231049346373E-2</v>
      </c>
      <c r="F211">
        <v>5.6481641399128493E-2</v>
      </c>
      <c r="G211">
        <v>4.2361231049346373E-2</v>
      </c>
      <c r="H211">
        <v>8.0015658648765378E-2</v>
      </c>
      <c r="I211">
        <v>5.8835043124092185E-2</v>
      </c>
      <c r="J211">
        <v>6.0247084159070395E-2</v>
      </c>
      <c r="K211">
        <v>4.0478509669375419E-2</v>
      </c>
      <c r="L211">
        <v>8.0015658648765378E-2</v>
      </c>
      <c r="M211">
        <v>7.1072732093903357E-2</v>
      </c>
      <c r="N211">
        <v>8.0015658648765378E-2</v>
      </c>
      <c r="O211">
        <v>3.7654427599418998E-2</v>
      </c>
      <c r="P211">
        <v>5.3343772432510247E-3</v>
      </c>
      <c r="Q211">
        <v>3.1378689666182497E-3</v>
      </c>
      <c r="R211">
        <v>2.0709935179680446E-2</v>
      </c>
      <c r="S211">
        <v>1.192390207314935E-2</v>
      </c>
      <c r="T211">
        <v>3.6713066909433524E-2</v>
      </c>
      <c r="U211">
        <v>2.1337508973004099E-2</v>
      </c>
      <c r="V211">
        <v>2.6671886216255124E-3</v>
      </c>
      <c r="W211">
        <v>1.5689344833091248E-3</v>
      </c>
      <c r="X211">
        <v>1.0354967589840223E-2</v>
      </c>
      <c r="Y211">
        <v>5.9619510365746748E-3</v>
      </c>
      <c r="Z211">
        <v>1.8356533454716762E-2</v>
      </c>
      <c r="AA211">
        <v>1.0668754486502049E-2</v>
      </c>
      <c r="AB211">
        <v>0.22821408152192002</v>
      </c>
      <c r="AC211">
        <v>0.13097503809084104</v>
      </c>
      <c r="AD211">
        <v>0.38201052776495303</v>
      </c>
      <c r="AE211">
        <v>0.21829173015140174</v>
      </c>
      <c r="AF211">
        <v>0.38201052776495303</v>
      </c>
      <c r="AG211">
        <v>0.21829173015140174</v>
      </c>
      <c r="AH211">
        <v>0.38201052776495303</v>
      </c>
      <c r="AI211">
        <v>0.21829173015140174</v>
      </c>
      <c r="AJ211">
        <v>0.48123404147013565</v>
      </c>
      <c r="AK211">
        <v>0.18852467603984696</v>
      </c>
      <c r="AL211">
        <v>6.7471989319524181E-2</v>
      </c>
      <c r="AM211">
        <v>5.9534108223109561E-2</v>
      </c>
      <c r="AN211">
        <v>0.28774818974502953</v>
      </c>
      <c r="AO211">
        <v>0.21035384905498714</v>
      </c>
    </row>
    <row r="212" spans="1:41" x14ac:dyDescent="0.25">
      <c r="A212">
        <v>210</v>
      </c>
      <c r="B212">
        <v>0.11087910806918594</v>
      </c>
      <c r="C212">
        <v>7.6229386797565329E-2</v>
      </c>
      <c r="D212">
        <v>8.315933105188944E-2</v>
      </c>
      <c r="E212">
        <v>6.2369498288917087E-2</v>
      </c>
      <c r="F212">
        <v>8.315933105188944E-2</v>
      </c>
      <c r="G212">
        <v>6.2369498288917087E-2</v>
      </c>
      <c r="H212">
        <v>0.11780905232351006</v>
      </c>
      <c r="I212">
        <v>8.6624303179051509E-2</v>
      </c>
      <c r="J212">
        <v>8.8703286455348751E-2</v>
      </c>
      <c r="K212">
        <v>5.9597520587187432E-2</v>
      </c>
      <c r="L212">
        <v>0.11780905232351006</v>
      </c>
      <c r="M212">
        <v>0.10464215824029421</v>
      </c>
      <c r="N212">
        <v>0.11780905232351006</v>
      </c>
      <c r="O212">
        <v>5.5439554034592969E-2</v>
      </c>
      <c r="P212">
        <v>7.8539368215673373E-3</v>
      </c>
      <c r="Q212">
        <v>4.6199628362160799E-3</v>
      </c>
      <c r="R212">
        <v>3.049175471902613E-2</v>
      </c>
      <c r="S212">
        <v>1.7555858777621107E-2</v>
      </c>
      <c r="T212">
        <v>5.4053565183728142E-2</v>
      </c>
      <c r="U212">
        <v>3.1415747286269349E-2</v>
      </c>
      <c r="V212">
        <v>3.9269684107836687E-3</v>
      </c>
      <c r="W212">
        <v>2.30998141810804E-3</v>
      </c>
      <c r="X212">
        <v>1.5245877359513065E-2</v>
      </c>
      <c r="Y212">
        <v>8.7779293888105535E-3</v>
      </c>
      <c r="Z212">
        <v>2.7026782591864071E-2</v>
      </c>
      <c r="AA212">
        <v>1.5707873643134675E-2</v>
      </c>
      <c r="AB212">
        <v>0.14623919741297758</v>
      </c>
      <c r="AC212">
        <v>8.3928582863100176E-2</v>
      </c>
      <c r="AD212">
        <v>0.24479170001737552</v>
      </c>
      <c r="AE212">
        <v>0.13988097143850028</v>
      </c>
      <c r="AF212">
        <v>0.24479170001737552</v>
      </c>
      <c r="AG212">
        <v>0.13988097143850028</v>
      </c>
      <c r="AH212">
        <v>0.24479170001737552</v>
      </c>
      <c r="AI212">
        <v>0.13988097143850028</v>
      </c>
      <c r="AJ212">
        <v>0.30837395976214838</v>
      </c>
      <c r="AK212">
        <v>0.12080629351506844</v>
      </c>
      <c r="AL212">
        <v>4.3235936626445551E-2</v>
      </c>
      <c r="AM212">
        <v>3.8149355846863714E-2</v>
      </c>
      <c r="AN212">
        <v>0.1843885532598413</v>
      </c>
      <c r="AO212">
        <v>0.13479439065891846</v>
      </c>
    </row>
    <row r="213" spans="1:41" x14ac:dyDescent="0.25">
      <c r="A213">
        <v>211</v>
      </c>
      <c r="B213">
        <v>9.6759469464581221E-2</v>
      </c>
      <c r="C213">
        <v>6.6522135256899595E-2</v>
      </c>
      <c r="D213">
        <v>7.2569602098435909E-2</v>
      </c>
      <c r="E213">
        <v>5.4427201573826939E-2</v>
      </c>
      <c r="F213">
        <v>7.2569602098435909E-2</v>
      </c>
      <c r="G213">
        <v>5.4427201573826939E-2</v>
      </c>
      <c r="H213">
        <v>0.10280693630611755</v>
      </c>
      <c r="I213">
        <v>7.559333551920408E-2</v>
      </c>
      <c r="J213">
        <v>7.7407575571664985E-2</v>
      </c>
      <c r="K213">
        <v>5.2008214837212401E-2</v>
      </c>
      <c r="L213">
        <v>0.10280693630611755</v>
      </c>
      <c r="M213">
        <v>9.1316749307198519E-2</v>
      </c>
      <c r="N213">
        <v>0.10280693630611755</v>
      </c>
      <c r="O213">
        <v>4.8379734732290611E-2</v>
      </c>
      <c r="P213">
        <v>6.8537957537411704E-3</v>
      </c>
      <c r="Q213">
        <v>4.0316445610242176E-3</v>
      </c>
      <c r="R213">
        <v>2.6608854102759833E-2</v>
      </c>
      <c r="S213">
        <v>1.5320249331892027E-2</v>
      </c>
      <c r="T213">
        <v>4.7170241363983345E-2</v>
      </c>
      <c r="U213">
        <v>2.7415183014964681E-2</v>
      </c>
      <c r="V213">
        <v>3.4268978768705852E-3</v>
      </c>
      <c r="W213">
        <v>2.0158222805121088E-3</v>
      </c>
      <c r="X213">
        <v>1.3304427051379917E-2</v>
      </c>
      <c r="Y213">
        <v>7.6601246659460135E-3</v>
      </c>
      <c r="Z213">
        <v>2.3585120681991673E-2</v>
      </c>
      <c r="AA213">
        <v>1.3707591507482341E-2</v>
      </c>
      <c r="AB213">
        <v>0.14342953124089713</v>
      </c>
      <c r="AC213">
        <v>8.2316078799123574E-2</v>
      </c>
      <c r="AD213">
        <v>0.2400885631641104</v>
      </c>
      <c r="AE213">
        <v>0.13719346466520593</v>
      </c>
      <c r="AF213">
        <v>0.2400885631641104</v>
      </c>
      <c r="AG213">
        <v>0.13719346466520593</v>
      </c>
      <c r="AH213">
        <v>0.2400885631641104</v>
      </c>
      <c r="AI213">
        <v>0.13719346466520593</v>
      </c>
      <c r="AJ213">
        <v>0.30244922892102216</v>
      </c>
      <c r="AK213">
        <v>0.11848526493813241</v>
      </c>
      <c r="AL213">
        <v>4.2405252714700019E-2</v>
      </c>
      <c r="AM213">
        <v>3.7416399454147077E-2</v>
      </c>
      <c r="AN213">
        <v>0.18084593069504418</v>
      </c>
      <c r="AO213">
        <v>0.13220461140465301</v>
      </c>
    </row>
    <row r="214" spans="1:41" x14ac:dyDescent="0.25">
      <c r="A214">
        <v>212</v>
      </c>
      <c r="B214">
        <v>9.5885260480013057E-2</v>
      </c>
      <c r="C214">
        <v>6.5921116580008973E-2</v>
      </c>
      <c r="D214">
        <v>7.1913945360009793E-2</v>
      </c>
      <c r="E214">
        <v>5.3935459020007341E-2</v>
      </c>
      <c r="F214">
        <v>7.1913945360009793E-2</v>
      </c>
      <c r="G214">
        <v>5.3935459020007341E-2</v>
      </c>
      <c r="H214">
        <v>0.10187808926001388</v>
      </c>
      <c r="I214">
        <v>7.4910359750010203E-2</v>
      </c>
      <c r="J214">
        <v>7.6708208384010448E-2</v>
      </c>
      <c r="K214">
        <v>5.1538327508007013E-2</v>
      </c>
      <c r="L214">
        <v>0.10187808926001388</v>
      </c>
      <c r="M214">
        <v>9.0491714578012319E-2</v>
      </c>
      <c r="N214">
        <v>0.10187808926001388</v>
      </c>
      <c r="O214">
        <v>4.7942630240006529E-2</v>
      </c>
      <c r="P214">
        <v>6.7918726173342592E-3</v>
      </c>
      <c r="Q214">
        <v>3.9952191866672107E-3</v>
      </c>
      <c r="R214">
        <v>2.6368446632003589E-2</v>
      </c>
      <c r="S214">
        <v>1.5181832909335401E-2</v>
      </c>
      <c r="T214">
        <v>4.6744064484006365E-2</v>
      </c>
      <c r="U214">
        <v>2.7167490469337037E-2</v>
      </c>
      <c r="V214">
        <v>3.3959363086671296E-3</v>
      </c>
      <c r="W214">
        <v>1.9976095933336054E-3</v>
      </c>
      <c r="X214">
        <v>1.3184223316001794E-2</v>
      </c>
      <c r="Y214">
        <v>7.5909164546677007E-3</v>
      </c>
      <c r="Z214">
        <v>2.3372032242003182E-2</v>
      </c>
      <c r="AA214">
        <v>1.3583745234668518E-2</v>
      </c>
      <c r="AB214">
        <v>0.14180676600656039</v>
      </c>
      <c r="AC214">
        <v>8.1384752664634658E-2</v>
      </c>
      <c r="AD214">
        <v>0.23737219527185108</v>
      </c>
      <c r="AE214">
        <v>0.13564125444105776</v>
      </c>
      <c r="AF214">
        <v>0.23737219527185108</v>
      </c>
      <c r="AG214">
        <v>0.13564125444105776</v>
      </c>
      <c r="AH214">
        <v>0.23737219527185108</v>
      </c>
      <c r="AI214">
        <v>0.13564125444105776</v>
      </c>
      <c r="AJ214">
        <v>0.29902731092687729</v>
      </c>
      <c r="AK214">
        <v>0.11714471974454987</v>
      </c>
      <c r="AL214">
        <v>4.1925478645417853E-2</v>
      </c>
      <c r="AM214">
        <v>3.6993069393015748E-2</v>
      </c>
      <c r="AN214">
        <v>0.17879983539957611</v>
      </c>
      <c r="AO214">
        <v>0.13070884518865564</v>
      </c>
    </row>
    <row r="215" spans="1:41" x14ac:dyDescent="0.25">
      <c r="A215">
        <v>213</v>
      </c>
      <c r="B215">
        <v>8.861906671954714E-2</v>
      </c>
      <c r="C215">
        <v>6.0925608369688654E-2</v>
      </c>
      <c r="D215">
        <v>6.6464300039660348E-2</v>
      </c>
      <c r="E215">
        <v>4.9848225029745265E-2</v>
      </c>
      <c r="F215">
        <v>6.6464300039660348E-2</v>
      </c>
      <c r="G215">
        <v>4.9848225029745265E-2</v>
      </c>
      <c r="H215">
        <v>9.4157758389518842E-2</v>
      </c>
      <c r="I215">
        <v>6.9233645874646199E-2</v>
      </c>
      <c r="J215">
        <v>7.0895253375637707E-2</v>
      </c>
      <c r="K215">
        <v>4.7632748361756579E-2</v>
      </c>
      <c r="L215">
        <v>9.4157758389518842E-2</v>
      </c>
      <c r="M215">
        <v>8.3634244216572604E-2</v>
      </c>
      <c r="N215">
        <v>9.4157758389518842E-2</v>
      </c>
      <c r="O215">
        <v>4.430953335977357E-2</v>
      </c>
      <c r="P215">
        <v>6.2771838926345891E-3</v>
      </c>
      <c r="Q215">
        <v>3.6924611133144639E-3</v>
      </c>
      <c r="R215">
        <v>2.4370243347875461E-2</v>
      </c>
      <c r="S215">
        <v>1.4031352230594962E-2</v>
      </c>
      <c r="T215">
        <v>4.3201795025779227E-2</v>
      </c>
      <c r="U215">
        <v>2.5108735570538356E-2</v>
      </c>
      <c r="V215">
        <v>3.1385919463172945E-3</v>
      </c>
      <c r="W215">
        <v>1.8462305566572319E-3</v>
      </c>
      <c r="X215">
        <v>1.218512167393773E-2</v>
      </c>
      <c r="Y215">
        <v>7.015676115297481E-3</v>
      </c>
      <c r="Z215">
        <v>2.1600897512889614E-2</v>
      </c>
      <c r="AA215">
        <v>1.2554367785269178E-2</v>
      </c>
      <c r="AB215">
        <v>0.13192530786844173</v>
      </c>
      <c r="AC215">
        <v>7.571365495058395E-2</v>
      </c>
      <c r="AD215">
        <v>0.22083149360586984</v>
      </c>
      <c r="AE215">
        <v>0.1261894249176399</v>
      </c>
      <c r="AF215">
        <v>0.22083149360586984</v>
      </c>
      <c r="AG215">
        <v>0.1261894249176399</v>
      </c>
      <c r="AH215">
        <v>0.22083149360586984</v>
      </c>
      <c r="AI215">
        <v>0.1261894249176399</v>
      </c>
      <c r="AJ215">
        <v>0.27819032311388797</v>
      </c>
      <c r="AK215">
        <v>0.10898177606523446</v>
      </c>
      <c r="AL215">
        <v>3.900400406545234E-2</v>
      </c>
      <c r="AM215">
        <v>3.4415297704810881E-2</v>
      </c>
      <c r="AN215">
        <v>0.16634060557325259</v>
      </c>
      <c r="AO215">
        <v>0.12160071855699844</v>
      </c>
    </row>
    <row r="216" spans="1:41" x14ac:dyDescent="0.25">
      <c r="A216">
        <v>214</v>
      </c>
      <c r="B216">
        <v>8.0290607420498358E-2</v>
      </c>
      <c r="C216">
        <v>5.519979260159262E-2</v>
      </c>
      <c r="D216">
        <v>6.0217955565373765E-2</v>
      </c>
      <c r="E216">
        <v>4.5163466674030324E-2</v>
      </c>
      <c r="F216">
        <v>6.0217955565373765E-2</v>
      </c>
      <c r="G216">
        <v>4.5163466674030324E-2</v>
      </c>
      <c r="H216">
        <v>8.5308770384279517E-2</v>
      </c>
      <c r="I216">
        <v>6.2727037047264345E-2</v>
      </c>
      <c r="J216">
        <v>6.4232485936398687E-2</v>
      </c>
      <c r="K216">
        <v>4.3156201488517863E-2</v>
      </c>
      <c r="L216">
        <v>8.5308770384279517E-2</v>
      </c>
      <c r="M216">
        <v>7.5774260753095332E-2</v>
      </c>
      <c r="N216">
        <v>8.5308770384279517E-2</v>
      </c>
      <c r="O216">
        <v>4.0145303710249179E-2</v>
      </c>
      <c r="P216">
        <v>5.6872513589519679E-3</v>
      </c>
      <c r="Q216">
        <v>3.3454419758540983E-3</v>
      </c>
      <c r="R216">
        <v>2.2079917040637047E-2</v>
      </c>
      <c r="S216">
        <v>1.2712679508245573E-2</v>
      </c>
      <c r="T216">
        <v>3.9141671117492949E-2</v>
      </c>
      <c r="U216">
        <v>2.2749005435807872E-2</v>
      </c>
      <c r="V216">
        <v>2.843625679475984E-3</v>
      </c>
      <c r="W216">
        <v>1.6727209879270491E-3</v>
      </c>
      <c r="X216">
        <v>1.1039958520318523E-2</v>
      </c>
      <c r="Y216">
        <v>6.3563397541227867E-3</v>
      </c>
      <c r="Z216">
        <v>1.9570835558746474E-2</v>
      </c>
      <c r="AA216">
        <v>1.1374502717903936E-2</v>
      </c>
      <c r="AB216">
        <v>0.13192530786844173</v>
      </c>
      <c r="AC216">
        <v>7.571365495058395E-2</v>
      </c>
      <c r="AD216">
        <v>0.22083149360586984</v>
      </c>
      <c r="AE216">
        <v>0.1261894249176399</v>
      </c>
      <c r="AF216">
        <v>0.22083149360586984</v>
      </c>
      <c r="AG216">
        <v>0.1261894249176399</v>
      </c>
      <c r="AH216">
        <v>0.22083149360586984</v>
      </c>
      <c r="AI216">
        <v>0.1261894249176399</v>
      </c>
      <c r="AJ216">
        <v>0.27819032311388797</v>
      </c>
      <c r="AK216">
        <v>0.10898177606523446</v>
      </c>
      <c r="AL216">
        <v>3.900400406545234E-2</v>
      </c>
      <c r="AM216">
        <v>3.4415297704810881E-2</v>
      </c>
      <c r="AN216">
        <v>0.16634060557325259</v>
      </c>
      <c r="AO216">
        <v>0.12160071855699844</v>
      </c>
    </row>
    <row r="217" spans="1:41" x14ac:dyDescent="0.25">
      <c r="A217">
        <v>215</v>
      </c>
      <c r="B217">
        <v>6.4754072880579217E-2</v>
      </c>
      <c r="C217">
        <v>4.4518425105398211E-2</v>
      </c>
      <c r="D217">
        <v>4.8565554660434412E-2</v>
      </c>
      <c r="E217">
        <v>3.6424165995325809E-2</v>
      </c>
      <c r="F217">
        <v>4.8565554660434412E-2</v>
      </c>
      <c r="G217">
        <v>3.6424165995325809E-2</v>
      </c>
      <c r="H217">
        <v>6.8801202435615424E-2</v>
      </c>
      <c r="I217">
        <v>5.0589119437952516E-2</v>
      </c>
      <c r="J217">
        <v>5.1803258304463376E-2</v>
      </c>
      <c r="K217">
        <v>3.4805314173311327E-2</v>
      </c>
      <c r="L217">
        <v>6.8801202435615424E-2</v>
      </c>
      <c r="M217">
        <v>6.1111656281046638E-2</v>
      </c>
      <c r="N217">
        <v>6.8801202435615424E-2</v>
      </c>
      <c r="O217">
        <v>3.2377036440289608E-2</v>
      </c>
      <c r="P217">
        <v>4.5867468290410286E-3</v>
      </c>
      <c r="Q217">
        <v>2.6980863700241339E-3</v>
      </c>
      <c r="R217">
        <v>1.7807370042159286E-2</v>
      </c>
      <c r="S217">
        <v>1.0252728206091711E-2</v>
      </c>
      <c r="T217">
        <v>3.1567610529282371E-2</v>
      </c>
      <c r="U217">
        <v>1.8346987316164114E-2</v>
      </c>
      <c r="V217">
        <v>2.2933734145205143E-3</v>
      </c>
      <c r="W217">
        <v>1.3490431850120669E-3</v>
      </c>
      <c r="X217">
        <v>8.903685021079643E-3</v>
      </c>
      <c r="Y217">
        <v>5.1263641030458553E-3</v>
      </c>
      <c r="Z217">
        <v>1.5783805264641185E-2</v>
      </c>
      <c r="AA217">
        <v>9.1734936580820572E-3</v>
      </c>
      <c r="AB217">
        <v>8.4333349479420686E-2</v>
      </c>
      <c r="AC217">
        <v>4.8400009266450134E-2</v>
      </c>
      <c r="AD217">
        <v>0.14116669369381288</v>
      </c>
      <c r="AE217">
        <v>8.0666682110750218E-2</v>
      </c>
      <c r="AF217">
        <v>0.14116669369381288</v>
      </c>
      <c r="AG217">
        <v>8.0666682110750218E-2</v>
      </c>
      <c r="AH217">
        <v>0.14116669369381288</v>
      </c>
      <c r="AI217">
        <v>8.0666682110750218E-2</v>
      </c>
      <c r="AJ217">
        <v>0.17783336738051753</v>
      </c>
      <c r="AK217">
        <v>6.9666680004738815E-2</v>
      </c>
      <c r="AL217">
        <v>2.493333810695916E-2</v>
      </c>
      <c r="AM217">
        <v>2.2000004212022785E-2</v>
      </c>
      <c r="AN217">
        <v>0.10633335369144346</v>
      </c>
      <c r="AO217">
        <v>7.7733348215813847E-2</v>
      </c>
    </row>
    <row r="218" spans="1:41" x14ac:dyDescent="0.25">
      <c r="A218">
        <v>216</v>
      </c>
      <c r="B218">
        <v>6.8527181148658273E-2</v>
      </c>
      <c r="C218">
        <v>4.7112437039702561E-2</v>
      </c>
      <c r="D218">
        <v>5.1395385861493698E-2</v>
      </c>
      <c r="E218">
        <v>3.8546539396120273E-2</v>
      </c>
      <c r="F218">
        <v>5.1395385861493698E-2</v>
      </c>
      <c r="G218">
        <v>3.8546539396120273E-2</v>
      </c>
      <c r="H218">
        <v>7.2810129970449416E-2</v>
      </c>
      <c r="I218">
        <v>5.3536860272389269E-2</v>
      </c>
      <c r="J218">
        <v>5.4821744918926614E-2</v>
      </c>
      <c r="K218">
        <v>3.6833359867403812E-2</v>
      </c>
      <c r="L218">
        <v>7.2810129970449416E-2</v>
      </c>
      <c r="M218">
        <v>6.4672527209046232E-2</v>
      </c>
      <c r="N218">
        <v>7.2810129970449416E-2</v>
      </c>
      <c r="O218">
        <v>3.4263590574329136E-2</v>
      </c>
      <c r="P218">
        <v>4.8540086646966275E-3</v>
      </c>
      <c r="Q218">
        <v>2.8552992145274275E-3</v>
      </c>
      <c r="R218">
        <v>1.8844974815881023E-2</v>
      </c>
      <c r="S218">
        <v>1.0850137015204224E-2</v>
      </c>
      <c r="T218">
        <v>3.3407000809970902E-2</v>
      </c>
      <c r="U218">
        <v>1.941603465878651E-2</v>
      </c>
      <c r="V218">
        <v>2.4270043323483138E-3</v>
      </c>
      <c r="W218">
        <v>1.4276496072637137E-3</v>
      </c>
      <c r="X218">
        <v>9.4224874079405115E-3</v>
      </c>
      <c r="Y218">
        <v>5.4250685076021122E-3</v>
      </c>
      <c r="Z218">
        <v>1.6703500404985451E-2</v>
      </c>
      <c r="AA218">
        <v>9.7080173293932551E-3</v>
      </c>
      <c r="AB218">
        <v>8.0271359766974346E-2</v>
      </c>
      <c r="AC218">
        <v>4.6068780388002668E-2</v>
      </c>
      <c r="AD218">
        <v>0.13436727613167443</v>
      </c>
      <c r="AE218">
        <v>7.6781300646671102E-2</v>
      </c>
      <c r="AF218">
        <v>0.13436727613167443</v>
      </c>
      <c r="AG218">
        <v>7.6781300646671102E-2</v>
      </c>
      <c r="AH218">
        <v>0.13436727613167443</v>
      </c>
      <c r="AI218">
        <v>7.6781300646671102E-2</v>
      </c>
      <c r="AJ218">
        <v>0.16926786733470675</v>
      </c>
      <c r="AK218">
        <v>6.6311123285761414E-2</v>
      </c>
      <c r="AL218">
        <v>2.3732402018061982E-2</v>
      </c>
      <c r="AM218">
        <v>2.0940354721819394E-2</v>
      </c>
      <c r="AN218">
        <v>0.10121171448879372</v>
      </c>
      <c r="AO218">
        <v>7.3989253350428524E-2</v>
      </c>
    </row>
    <row r="219" spans="1:41" x14ac:dyDescent="0.25">
      <c r="A219">
        <v>217</v>
      </c>
      <c r="B219">
        <v>6.5112412589120192E-2</v>
      </c>
      <c r="C219">
        <v>4.4764783655020131E-2</v>
      </c>
      <c r="D219">
        <v>4.883430944184014E-2</v>
      </c>
      <c r="E219">
        <v>3.6625732081380105E-2</v>
      </c>
      <c r="F219">
        <v>4.883430944184014E-2</v>
      </c>
      <c r="G219">
        <v>3.6625732081380105E-2</v>
      </c>
      <c r="H219">
        <v>6.9181938375940208E-2</v>
      </c>
      <c r="I219">
        <v>5.0869072335250148E-2</v>
      </c>
      <c r="J219">
        <v>5.2089930071296156E-2</v>
      </c>
      <c r="K219">
        <v>3.4997921766652097E-2</v>
      </c>
      <c r="L219">
        <v>6.9181938375940208E-2</v>
      </c>
      <c r="M219">
        <v>6.1449839380982176E-2</v>
      </c>
      <c r="N219">
        <v>6.9181938375940208E-2</v>
      </c>
      <c r="O219">
        <v>3.2556206294560096E-2</v>
      </c>
      <c r="P219">
        <v>4.6121292250626807E-3</v>
      </c>
      <c r="Q219">
        <v>2.713017191213341E-3</v>
      </c>
      <c r="R219">
        <v>1.7905913462008052E-2</v>
      </c>
      <c r="S219">
        <v>1.0309465326610697E-2</v>
      </c>
      <c r="T219">
        <v>3.1742301137196095E-2</v>
      </c>
      <c r="U219">
        <v>1.8448516900250723E-2</v>
      </c>
      <c r="V219">
        <v>2.3060646125313403E-3</v>
      </c>
      <c r="W219">
        <v>1.3565085956066705E-3</v>
      </c>
      <c r="X219">
        <v>8.9529567310040262E-3</v>
      </c>
      <c r="Y219">
        <v>5.1547326633053486E-3</v>
      </c>
      <c r="Z219">
        <v>1.5871150568598048E-2</v>
      </c>
      <c r="AA219">
        <v>9.2242584501253614E-3</v>
      </c>
      <c r="AB219">
        <v>8.0271359766974346E-2</v>
      </c>
      <c r="AC219">
        <v>4.6068780388002668E-2</v>
      </c>
      <c r="AD219">
        <v>0.13436727613167443</v>
      </c>
      <c r="AE219">
        <v>7.6781300646671102E-2</v>
      </c>
      <c r="AF219">
        <v>0.13436727613167443</v>
      </c>
      <c r="AG219">
        <v>7.6781300646671102E-2</v>
      </c>
      <c r="AH219">
        <v>0.13436727613167443</v>
      </c>
      <c r="AI219">
        <v>7.6781300646671102E-2</v>
      </c>
      <c r="AJ219">
        <v>0.16926786733470675</v>
      </c>
      <c r="AK219">
        <v>6.6311123285761414E-2</v>
      </c>
      <c r="AL219">
        <v>2.3732402018061982E-2</v>
      </c>
      <c r="AM219">
        <v>2.0940354721819394E-2</v>
      </c>
      <c r="AN219">
        <v>0.10121171448879372</v>
      </c>
      <c r="AO219">
        <v>7.3989253350428524E-2</v>
      </c>
    </row>
    <row r="220" spans="1:41" x14ac:dyDescent="0.25">
      <c r="A220">
        <v>218</v>
      </c>
      <c r="B220">
        <v>6.5645779964339429E-2</v>
      </c>
      <c r="C220">
        <v>4.5131473725483352E-2</v>
      </c>
      <c r="D220">
        <v>4.9234334973254565E-2</v>
      </c>
      <c r="E220">
        <v>3.6925751229940927E-2</v>
      </c>
      <c r="F220">
        <v>4.9234334973254565E-2</v>
      </c>
      <c r="G220">
        <v>3.6925751229940927E-2</v>
      </c>
      <c r="H220">
        <v>6.9748641212110649E-2</v>
      </c>
      <c r="I220">
        <v>5.1285765597140175E-2</v>
      </c>
      <c r="J220">
        <v>5.251662397147154E-2</v>
      </c>
      <c r="K220">
        <v>3.5284606730832439E-2</v>
      </c>
      <c r="L220">
        <v>6.9748641212110649E-2</v>
      </c>
      <c r="M220">
        <v>6.1953204841345332E-2</v>
      </c>
      <c r="N220">
        <v>6.9748641212110649E-2</v>
      </c>
      <c r="O220">
        <v>3.2822889982169715E-2</v>
      </c>
      <c r="P220">
        <v>4.6499094141407094E-3</v>
      </c>
      <c r="Q220">
        <v>2.7352408318474758E-3</v>
      </c>
      <c r="R220">
        <v>1.8052589490193342E-2</v>
      </c>
      <c r="S220">
        <v>1.0393915161020409E-2</v>
      </c>
      <c r="T220">
        <v>3.2002317732615471E-2</v>
      </c>
      <c r="U220">
        <v>1.8599637656562838E-2</v>
      </c>
      <c r="V220">
        <v>2.3249547070703547E-3</v>
      </c>
      <c r="W220">
        <v>1.3676204159237379E-3</v>
      </c>
      <c r="X220">
        <v>9.0262947450966708E-3</v>
      </c>
      <c r="Y220">
        <v>5.1969575805102045E-3</v>
      </c>
      <c r="Z220">
        <v>1.6001158866307735E-2</v>
      </c>
      <c r="AA220">
        <v>9.2998188282814188E-3</v>
      </c>
      <c r="AB220">
        <v>8.0271359766974346E-2</v>
      </c>
      <c r="AC220">
        <v>4.6068780388002668E-2</v>
      </c>
      <c r="AD220">
        <v>0.13436727613167443</v>
      </c>
      <c r="AE220">
        <v>7.6781300646671102E-2</v>
      </c>
      <c r="AF220">
        <v>0.13436727613167443</v>
      </c>
      <c r="AG220">
        <v>7.6781300646671102E-2</v>
      </c>
      <c r="AH220">
        <v>0.13436727613167443</v>
      </c>
      <c r="AI220">
        <v>7.6781300646671102E-2</v>
      </c>
      <c r="AJ220">
        <v>0.16926786733470675</v>
      </c>
      <c r="AK220">
        <v>6.6311123285761414E-2</v>
      </c>
      <c r="AL220">
        <v>2.3732402018061982E-2</v>
      </c>
      <c r="AM220">
        <v>2.0940354721819394E-2</v>
      </c>
      <c r="AN220">
        <v>0.10121171448879372</v>
      </c>
      <c r="AO220">
        <v>7.3989253350428524E-2</v>
      </c>
    </row>
    <row r="221" spans="1:41" x14ac:dyDescent="0.25">
      <c r="A221">
        <v>219</v>
      </c>
      <c r="B221">
        <v>7.1812671266835396E-2</v>
      </c>
      <c r="C221">
        <v>4.9371211495949335E-2</v>
      </c>
      <c r="D221">
        <v>5.3859503450126543E-2</v>
      </c>
      <c r="E221">
        <v>4.0394627587594906E-2</v>
      </c>
      <c r="F221">
        <v>5.3859503450126543E-2</v>
      </c>
      <c r="G221">
        <v>4.0394627587594906E-2</v>
      </c>
      <c r="H221">
        <v>7.630096322101261E-2</v>
      </c>
      <c r="I221">
        <v>5.6103649427215151E-2</v>
      </c>
      <c r="J221">
        <v>5.7450137013468315E-2</v>
      </c>
      <c r="K221">
        <v>3.859931080592402E-2</v>
      </c>
      <c r="L221">
        <v>7.630096322101261E-2</v>
      </c>
      <c r="M221">
        <v>6.7773208508075902E-2</v>
      </c>
      <c r="N221">
        <v>7.630096322101261E-2</v>
      </c>
      <c r="O221">
        <v>3.5906335633417698E-2</v>
      </c>
      <c r="P221">
        <v>5.0867308814008406E-3</v>
      </c>
      <c r="Q221">
        <v>2.9921946361181413E-3</v>
      </c>
      <c r="R221">
        <v>1.9748484598379731E-2</v>
      </c>
      <c r="S221">
        <v>1.1370339617248936E-2</v>
      </c>
      <c r="T221">
        <v>3.5008677242582255E-2</v>
      </c>
      <c r="U221">
        <v>2.0346923525603362E-2</v>
      </c>
      <c r="V221">
        <v>2.5433654407004203E-3</v>
      </c>
      <c r="W221">
        <v>1.4960973180590707E-3</v>
      </c>
      <c r="X221">
        <v>9.8742422991898657E-3</v>
      </c>
      <c r="Y221">
        <v>5.6851698086244681E-3</v>
      </c>
      <c r="Z221">
        <v>1.7504338621291127E-2</v>
      </c>
      <c r="AA221">
        <v>1.0173461762801681E-2</v>
      </c>
      <c r="AB221">
        <v>8.0271359766974346E-2</v>
      </c>
      <c r="AC221">
        <v>4.6068780388002668E-2</v>
      </c>
      <c r="AD221">
        <v>0.13436727613167443</v>
      </c>
      <c r="AE221">
        <v>7.6781300646671102E-2</v>
      </c>
      <c r="AF221">
        <v>0.13436727613167443</v>
      </c>
      <c r="AG221">
        <v>7.6781300646671102E-2</v>
      </c>
      <c r="AH221">
        <v>0.13436727613167443</v>
      </c>
      <c r="AI221">
        <v>7.6781300646671102E-2</v>
      </c>
      <c r="AJ221">
        <v>0.16926786733470675</v>
      </c>
      <c r="AK221">
        <v>6.6311123285761414E-2</v>
      </c>
      <c r="AL221">
        <v>2.3732402018061982E-2</v>
      </c>
      <c r="AM221">
        <v>2.0940354721819394E-2</v>
      </c>
      <c r="AN221">
        <v>0.10121171448879372</v>
      </c>
      <c r="AO221">
        <v>7.3989253350428524E-2</v>
      </c>
    </row>
    <row r="222" spans="1:41" x14ac:dyDescent="0.25">
      <c r="A222">
        <v>220</v>
      </c>
      <c r="B222">
        <v>7.6553037567028831E-2</v>
      </c>
      <c r="C222">
        <v>5.2630213327332323E-2</v>
      </c>
      <c r="D222">
        <v>5.7414778175271623E-2</v>
      </c>
      <c r="E222">
        <v>4.3061083631453716E-2</v>
      </c>
      <c r="F222">
        <v>5.7414778175271623E-2</v>
      </c>
      <c r="G222">
        <v>4.3061083631453716E-2</v>
      </c>
      <c r="H222">
        <v>8.1337602414968138E-2</v>
      </c>
      <c r="I222">
        <v>5.9807060599241277E-2</v>
      </c>
      <c r="J222">
        <v>6.1242430053623072E-2</v>
      </c>
      <c r="K222">
        <v>4.1147257692277998E-2</v>
      </c>
      <c r="L222">
        <v>8.1337602414968138E-2</v>
      </c>
      <c r="M222">
        <v>7.2246929203883467E-2</v>
      </c>
      <c r="N222">
        <v>8.1337602414968138E-2</v>
      </c>
      <c r="O222">
        <v>3.8276518783514416E-2</v>
      </c>
      <c r="P222">
        <v>5.4225068276645425E-3</v>
      </c>
      <c r="Q222">
        <v>3.1897098986262014E-3</v>
      </c>
      <c r="R222">
        <v>2.1052085330932929E-2</v>
      </c>
      <c r="S222">
        <v>1.2120897614779564E-2</v>
      </c>
      <c r="T222">
        <v>3.7319605813926557E-2</v>
      </c>
      <c r="U222">
        <v>2.169002731065817E-2</v>
      </c>
      <c r="V222">
        <v>2.7112534138322712E-3</v>
      </c>
      <c r="W222">
        <v>1.5948549493131007E-3</v>
      </c>
      <c r="X222">
        <v>1.0526042665466464E-2</v>
      </c>
      <c r="Y222">
        <v>6.0604488073897822E-3</v>
      </c>
      <c r="Z222">
        <v>1.8659802906963278E-2</v>
      </c>
      <c r="AA222">
        <v>1.0845013655329085E-2</v>
      </c>
      <c r="AB222">
        <v>8.0271359766974346E-2</v>
      </c>
      <c r="AC222">
        <v>4.6068780388002668E-2</v>
      </c>
      <c r="AD222">
        <v>0.13436727613167443</v>
      </c>
      <c r="AE222">
        <v>7.6781300646671102E-2</v>
      </c>
      <c r="AF222">
        <v>0.13436727613167443</v>
      </c>
      <c r="AG222">
        <v>7.6781300646671102E-2</v>
      </c>
      <c r="AH222">
        <v>0.13436727613167443</v>
      </c>
      <c r="AI222">
        <v>7.6781300646671102E-2</v>
      </c>
      <c r="AJ222">
        <v>0.16926786733470675</v>
      </c>
      <c r="AK222">
        <v>6.6311123285761414E-2</v>
      </c>
      <c r="AL222">
        <v>2.3732402018061982E-2</v>
      </c>
      <c r="AM222">
        <v>2.0940354721819394E-2</v>
      </c>
      <c r="AN222">
        <v>0.10121171448879372</v>
      </c>
      <c r="AO222">
        <v>7.3989253350428524E-2</v>
      </c>
    </row>
    <row r="223" spans="1:41" x14ac:dyDescent="0.25">
      <c r="A223">
        <v>221</v>
      </c>
      <c r="B223">
        <v>8.1321094095107058E-2</v>
      </c>
      <c r="C223">
        <v>5.5908252190386101E-2</v>
      </c>
      <c r="D223">
        <v>6.099082057133029E-2</v>
      </c>
      <c r="E223">
        <v>4.5743115428497717E-2</v>
      </c>
      <c r="F223">
        <v>6.099082057133029E-2</v>
      </c>
      <c r="G223">
        <v>4.5743115428497717E-2</v>
      </c>
      <c r="H223">
        <v>8.640366247605126E-2</v>
      </c>
      <c r="I223">
        <v>6.3532104761802391E-2</v>
      </c>
      <c r="J223">
        <v>6.5056875276085654E-2</v>
      </c>
      <c r="K223">
        <v>4.3710088076120042E-2</v>
      </c>
      <c r="L223">
        <v>8.640366247605126E-2</v>
      </c>
      <c r="M223">
        <v>7.6746782552257281E-2</v>
      </c>
      <c r="N223">
        <v>8.640366247605126E-2</v>
      </c>
      <c r="O223">
        <v>4.0660547047553529E-2</v>
      </c>
      <c r="P223">
        <v>5.7602441650700838E-3</v>
      </c>
      <c r="Q223">
        <v>3.3883789206294607E-3</v>
      </c>
      <c r="R223">
        <v>2.236330087615444E-2</v>
      </c>
      <c r="S223">
        <v>1.2875839898391951E-2</v>
      </c>
      <c r="T223">
        <v>3.9644033371364691E-2</v>
      </c>
      <c r="U223">
        <v>2.3040976660280335E-2</v>
      </c>
      <c r="V223">
        <v>2.8801220825350419E-3</v>
      </c>
      <c r="W223">
        <v>1.6941894603147304E-3</v>
      </c>
      <c r="X223">
        <v>1.118165043807722E-2</v>
      </c>
      <c r="Y223">
        <v>6.4379199491959756E-3</v>
      </c>
      <c r="Z223">
        <v>1.9822016685682346E-2</v>
      </c>
      <c r="AA223">
        <v>1.1520488330140168E-2</v>
      </c>
      <c r="AB223">
        <v>8.0271359766974346E-2</v>
      </c>
      <c r="AC223">
        <v>4.6068780388002668E-2</v>
      </c>
      <c r="AD223">
        <v>0.13436727613167443</v>
      </c>
      <c r="AE223">
        <v>7.6781300646671102E-2</v>
      </c>
      <c r="AF223">
        <v>0.13436727613167443</v>
      </c>
      <c r="AG223">
        <v>7.6781300646671102E-2</v>
      </c>
      <c r="AH223">
        <v>0.13436727613167443</v>
      </c>
      <c r="AI223">
        <v>7.6781300646671102E-2</v>
      </c>
      <c r="AJ223">
        <v>0.16926786733470675</v>
      </c>
      <c r="AK223">
        <v>6.6311123285761414E-2</v>
      </c>
      <c r="AL223">
        <v>2.3732402018061982E-2</v>
      </c>
      <c r="AM223">
        <v>2.0940354721819394E-2</v>
      </c>
      <c r="AN223">
        <v>0.10121171448879372</v>
      </c>
      <c r="AO223">
        <v>7.3989253350428524E-2</v>
      </c>
    </row>
    <row r="224" spans="1:41" x14ac:dyDescent="0.25">
      <c r="A224">
        <v>222</v>
      </c>
      <c r="B224">
        <v>8.91362173660252E-2</v>
      </c>
      <c r="C224">
        <v>6.1281149439142327E-2</v>
      </c>
      <c r="D224">
        <v>6.6852163024518907E-2</v>
      </c>
      <c r="E224">
        <v>5.0139122268389173E-2</v>
      </c>
      <c r="F224">
        <v>6.6852163024518907E-2</v>
      </c>
      <c r="G224">
        <v>5.0139122268389173E-2</v>
      </c>
      <c r="H224">
        <v>9.470723095140178E-2</v>
      </c>
      <c r="I224">
        <v>6.963766981720719E-2</v>
      </c>
      <c r="J224">
        <v>7.1308973892820163E-2</v>
      </c>
      <c r="K224">
        <v>4.7910716834238545E-2</v>
      </c>
      <c r="L224">
        <v>9.470723095140178E-2</v>
      </c>
      <c r="M224">
        <v>8.4122305139186282E-2</v>
      </c>
      <c r="N224">
        <v>9.470723095140178E-2</v>
      </c>
      <c r="O224">
        <v>4.45681086830126E-2</v>
      </c>
      <c r="P224">
        <v>6.3138153967601191E-3</v>
      </c>
      <c r="Q224">
        <v>3.7140090569177165E-3</v>
      </c>
      <c r="R224">
        <v>2.4512459775656928E-2</v>
      </c>
      <c r="S224">
        <v>1.4113234416287323E-2</v>
      </c>
      <c r="T224">
        <v>4.3453905965937289E-2</v>
      </c>
      <c r="U224">
        <v>2.5255261587040476E-2</v>
      </c>
      <c r="V224">
        <v>3.1569076983800595E-3</v>
      </c>
      <c r="W224">
        <v>1.8570045284588583E-3</v>
      </c>
      <c r="X224">
        <v>1.2256229887828464E-2</v>
      </c>
      <c r="Y224">
        <v>7.0566172081436614E-3</v>
      </c>
      <c r="Z224">
        <v>2.1726952982968645E-2</v>
      </c>
      <c r="AA224">
        <v>1.2627630793520238E-2</v>
      </c>
      <c r="AB224">
        <v>8.4891436718279242E-2</v>
      </c>
      <c r="AC224">
        <v>4.8720302812229825E-2</v>
      </c>
      <c r="AD224">
        <v>0.14210088320233699</v>
      </c>
      <c r="AE224">
        <v>8.1200504687049702E-2</v>
      </c>
      <c r="AF224">
        <v>0.14210088320233699</v>
      </c>
      <c r="AG224">
        <v>8.1200504687049702E-2</v>
      </c>
      <c r="AH224">
        <v>0.14210088320233699</v>
      </c>
      <c r="AI224">
        <v>8.1200504687049702E-2</v>
      </c>
      <c r="AJ224">
        <v>0.17901020351463229</v>
      </c>
      <c r="AK224">
        <v>7.0127708593361107E-2</v>
      </c>
      <c r="AL224">
        <v>2.5098337812360819E-2</v>
      </c>
      <c r="AM224">
        <v>2.2145592187377189E-2</v>
      </c>
      <c r="AN224">
        <v>0.10703702890565642</v>
      </c>
      <c r="AO224">
        <v>7.8247759062066075E-2</v>
      </c>
    </row>
    <row r="225" spans="1:41" x14ac:dyDescent="0.25">
      <c r="A225">
        <v>223</v>
      </c>
      <c r="B225">
        <v>0.10374704202788014</v>
      </c>
      <c r="C225">
        <v>7.1326091394167596E-2</v>
      </c>
      <c r="D225">
        <v>7.7810281520910102E-2</v>
      </c>
      <c r="E225">
        <v>5.8357711140682576E-2</v>
      </c>
      <c r="F225">
        <v>7.7810281520910102E-2</v>
      </c>
      <c r="G225">
        <v>5.8357711140682576E-2</v>
      </c>
      <c r="H225">
        <v>0.11023123215462265</v>
      </c>
      <c r="I225">
        <v>8.1052376584281355E-2</v>
      </c>
      <c r="J225">
        <v>8.2997633622304112E-2</v>
      </c>
      <c r="K225">
        <v>5.5764035089985571E-2</v>
      </c>
      <c r="L225">
        <v>0.11023123215462265</v>
      </c>
      <c r="M225">
        <v>9.7911270913811868E-2</v>
      </c>
      <c r="N225">
        <v>0.11023123215462265</v>
      </c>
      <c r="O225">
        <v>5.187352101394007E-2</v>
      </c>
      <c r="P225">
        <v>7.3487488103081769E-3</v>
      </c>
      <c r="Q225">
        <v>4.3227934178283389E-3</v>
      </c>
      <c r="R225">
        <v>2.8530436557667037E-2</v>
      </c>
      <c r="S225">
        <v>1.6426614987747688E-2</v>
      </c>
      <c r="T225">
        <v>5.0576682988591568E-2</v>
      </c>
      <c r="U225">
        <v>2.9394995241232708E-2</v>
      </c>
      <c r="V225">
        <v>3.6743744051540884E-3</v>
      </c>
      <c r="W225">
        <v>2.1613967089141694E-3</v>
      </c>
      <c r="X225">
        <v>1.4265218278833518E-2</v>
      </c>
      <c r="Y225">
        <v>8.2133074938738442E-3</v>
      </c>
      <c r="Z225">
        <v>2.5288341494295784E-2</v>
      </c>
      <c r="AA225">
        <v>1.4697497620616354E-2</v>
      </c>
      <c r="AB225">
        <v>0.12437304031815712</v>
      </c>
      <c r="AC225">
        <v>7.1379310095637999E-2</v>
      </c>
      <c r="AD225">
        <v>0.20818965444561083</v>
      </c>
      <c r="AE225">
        <v>0.11896551682606332</v>
      </c>
      <c r="AF225">
        <v>0.20818965444561083</v>
      </c>
      <c r="AG225">
        <v>0.11896551682606332</v>
      </c>
      <c r="AH225">
        <v>0.20818965444561083</v>
      </c>
      <c r="AI225">
        <v>0.11896551682606332</v>
      </c>
      <c r="AJ225">
        <v>0.26226488936654868</v>
      </c>
      <c r="AK225">
        <v>0.10274294634978197</v>
      </c>
      <c r="AL225">
        <v>3.6771159746237757E-2</v>
      </c>
      <c r="AM225">
        <v>3.2445140952562727E-2</v>
      </c>
      <c r="AN225">
        <v>0.15681818127071984</v>
      </c>
      <c r="AO225">
        <v>0.11463949803238829</v>
      </c>
    </row>
    <row r="226" spans="1:41" x14ac:dyDescent="0.25">
      <c r="A226">
        <v>224</v>
      </c>
      <c r="B226">
        <v>0.16</v>
      </c>
      <c r="C226">
        <v>0.11</v>
      </c>
      <c r="D226">
        <v>0.12</v>
      </c>
      <c r="E226">
        <v>0.09</v>
      </c>
      <c r="F226">
        <v>0.12</v>
      </c>
      <c r="G226">
        <v>0.09</v>
      </c>
      <c r="H226">
        <v>0.17</v>
      </c>
      <c r="I226">
        <v>0.125</v>
      </c>
      <c r="J226">
        <v>0.128</v>
      </c>
      <c r="K226">
        <v>8.5999999999999993E-2</v>
      </c>
      <c r="L226">
        <v>0.17</v>
      </c>
      <c r="M226">
        <v>0.151</v>
      </c>
      <c r="N226">
        <v>0.17</v>
      </c>
      <c r="O226">
        <v>0.08</v>
      </c>
      <c r="P226">
        <v>1.1333333333333334E-2</v>
      </c>
      <c r="Q226">
        <v>6.6666666666666662E-3</v>
      </c>
      <c r="R226">
        <v>4.3999999999999997E-2</v>
      </c>
      <c r="S226">
        <v>2.5333333333333333E-2</v>
      </c>
      <c r="T226">
        <v>7.8E-2</v>
      </c>
      <c r="U226">
        <v>4.5333333333333337E-2</v>
      </c>
      <c r="V226">
        <v>5.6666666666666671E-3</v>
      </c>
      <c r="W226">
        <v>3.3333333333333331E-3</v>
      </c>
      <c r="X226">
        <v>2.1999999999999999E-2</v>
      </c>
      <c r="Y226">
        <v>1.2666666666666666E-2</v>
      </c>
      <c r="Z226">
        <v>3.9E-2</v>
      </c>
      <c r="AA226">
        <v>2.2666666666666668E-2</v>
      </c>
      <c r="AB226">
        <v>0.12269316156813359</v>
      </c>
      <c r="AC226">
        <v>7.0415205769537539E-2</v>
      </c>
      <c r="AD226">
        <v>0.20537768349448449</v>
      </c>
      <c r="AE226">
        <v>0.11735867628256257</v>
      </c>
      <c r="AF226">
        <v>0.20537768349448449</v>
      </c>
      <c r="AG226">
        <v>0.11735867628256257</v>
      </c>
      <c r="AH226">
        <v>0.20537768349448449</v>
      </c>
      <c r="AI226">
        <v>0.11735867628256257</v>
      </c>
      <c r="AJ226">
        <v>0.25872253635019471</v>
      </c>
      <c r="AK226">
        <v>0.10135522042584949</v>
      </c>
      <c r="AL226">
        <v>3.6274499941882976E-2</v>
      </c>
      <c r="AM226">
        <v>3.200691171342615E-2</v>
      </c>
      <c r="AN226">
        <v>0.15470007328155974</v>
      </c>
      <c r="AO226">
        <v>0.11309108805410574</v>
      </c>
    </row>
    <row r="227" spans="1:41" x14ac:dyDescent="0.25">
      <c r="A227">
        <v>225</v>
      </c>
      <c r="B227">
        <v>0.12886567646746916</v>
      </c>
      <c r="C227">
        <v>8.8595152571385047E-2</v>
      </c>
      <c r="D227">
        <v>9.6649257350601869E-2</v>
      </c>
      <c r="E227">
        <v>7.2486943012951402E-2</v>
      </c>
      <c r="F227">
        <v>9.6649257350601869E-2</v>
      </c>
      <c r="G227">
        <v>7.2486943012951402E-2</v>
      </c>
      <c r="H227">
        <v>0.136919781246686</v>
      </c>
      <c r="I227">
        <v>0.10067630974021029</v>
      </c>
      <c r="J227">
        <v>0.10309254117397533</v>
      </c>
      <c r="K227">
        <v>6.9265301101264679E-2</v>
      </c>
      <c r="L227">
        <v>0.136919781246686</v>
      </c>
      <c r="M227">
        <v>0.12161698216617402</v>
      </c>
      <c r="N227">
        <v>0.136919781246686</v>
      </c>
      <c r="O227">
        <v>6.443283823373458E-2</v>
      </c>
      <c r="P227">
        <v>9.1279854164457337E-3</v>
      </c>
      <c r="Q227">
        <v>5.3694031861445486E-3</v>
      </c>
      <c r="R227">
        <v>3.543806102855402E-2</v>
      </c>
      <c r="S227">
        <v>2.0403732107349283E-2</v>
      </c>
      <c r="T227">
        <v>6.2822017277891218E-2</v>
      </c>
      <c r="U227">
        <v>3.6511941665782935E-2</v>
      </c>
      <c r="V227">
        <v>4.5639927082228669E-3</v>
      </c>
      <c r="W227">
        <v>2.6847015930722743E-3</v>
      </c>
      <c r="X227">
        <v>1.771903051427701E-2</v>
      </c>
      <c r="Y227">
        <v>1.0201866053674642E-2</v>
      </c>
      <c r="Z227">
        <v>3.1411008638945609E-2</v>
      </c>
      <c r="AA227">
        <v>1.8255970832891467E-2</v>
      </c>
      <c r="AB227">
        <v>0.20597370627080905</v>
      </c>
      <c r="AC227">
        <v>0.11821099664237736</v>
      </c>
      <c r="AD227">
        <v>0.3447820735402673</v>
      </c>
      <c r="AE227">
        <v>0.19701832773729561</v>
      </c>
      <c r="AF227">
        <v>0.3447820735402673</v>
      </c>
      <c r="AG227">
        <v>0.19701832773729561</v>
      </c>
      <c r="AH227">
        <v>0.3447820735402673</v>
      </c>
      <c r="AI227">
        <v>0.19701832773729561</v>
      </c>
      <c r="AJ227">
        <v>0.43433585887540166</v>
      </c>
      <c r="AK227">
        <v>0.17015219213675528</v>
      </c>
      <c r="AL227">
        <v>6.0896574027891372E-2</v>
      </c>
      <c r="AM227">
        <v>5.3732271201080616E-2</v>
      </c>
      <c r="AN227">
        <v>0.25970597747188962</v>
      </c>
      <c r="AO227">
        <v>0.18985402491048484</v>
      </c>
    </row>
    <row r="228" spans="1:41" x14ac:dyDescent="0.25">
      <c r="A228">
        <v>226</v>
      </c>
      <c r="B228">
        <v>0.11916186091238984</v>
      </c>
      <c r="C228">
        <v>8.1923779377268011E-2</v>
      </c>
      <c r="D228">
        <v>8.9371395684292379E-2</v>
      </c>
      <c r="E228">
        <v>6.7028546763219288E-2</v>
      </c>
      <c r="F228">
        <v>8.9371395684292379E-2</v>
      </c>
      <c r="G228">
        <v>6.7028546763219288E-2</v>
      </c>
      <c r="H228">
        <v>0.12660947721941421</v>
      </c>
      <c r="I228">
        <v>9.3095203837804563E-2</v>
      </c>
      <c r="J228">
        <v>9.5329488729911871E-2</v>
      </c>
      <c r="K228">
        <v>6.4049500240409535E-2</v>
      </c>
      <c r="L228">
        <v>0.12660947721941421</v>
      </c>
      <c r="M228">
        <v>0.11245900623606792</v>
      </c>
      <c r="N228">
        <v>0.12660947721941421</v>
      </c>
      <c r="O228">
        <v>5.9580930456194919E-2</v>
      </c>
      <c r="P228">
        <v>8.4406318146276142E-3</v>
      </c>
      <c r="Q228">
        <v>4.9650775380162427E-3</v>
      </c>
      <c r="R228">
        <v>3.2769511750907206E-2</v>
      </c>
      <c r="S228">
        <v>1.8867294644461723E-2</v>
      </c>
      <c r="T228">
        <v>5.809140719479005E-2</v>
      </c>
      <c r="U228">
        <v>3.3762527258510457E-2</v>
      </c>
      <c r="V228">
        <v>4.2203159073138071E-3</v>
      </c>
      <c r="W228">
        <v>2.4825387690081214E-3</v>
      </c>
      <c r="X228">
        <v>1.6384755875453603E-2</v>
      </c>
      <c r="Y228">
        <v>9.4336473222308617E-3</v>
      </c>
      <c r="Z228">
        <v>2.9045703597395025E-2</v>
      </c>
      <c r="AA228">
        <v>1.6881263629255228E-2</v>
      </c>
      <c r="AB228">
        <v>0.21216150226612485</v>
      </c>
      <c r="AC228">
        <v>0.12176225347447164</v>
      </c>
      <c r="AD228">
        <v>0.35513990596720896</v>
      </c>
      <c r="AE228">
        <v>0.2029370891241194</v>
      </c>
      <c r="AF228">
        <v>0.35513990596720896</v>
      </c>
      <c r="AG228">
        <v>0.2029370891241194</v>
      </c>
      <c r="AH228">
        <v>0.35513990596720896</v>
      </c>
      <c r="AI228">
        <v>0.2029370891241194</v>
      </c>
      <c r="AJ228">
        <v>0.44738403738726323</v>
      </c>
      <c r="AK228">
        <v>0.17526384969810313</v>
      </c>
      <c r="AL228">
        <v>6.2726009365636909E-2</v>
      </c>
      <c r="AM228">
        <v>5.5346478852032567E-2</v>
      </c>
      <c r="AN228">
        <v>0.26750798111815738</v>
      </c>
      <c r="AO228">
        <v>0.19555755861051505</v>
      </c>
    </row>
    <row r="229" spans="1:41" x14ac:dyDescent="0.25">
      <c r="A229">
        <v>227</v>
      </c>
      <c r="B229">
        <v>0.15221816427301296</v>
      </c>
      <c r="C229">
        <v>0.10464998793769642</v>
      </c>
      <c r="D229">
        <v>0.11416362320475973</v>
      </c>
      <c r="E229">
        <v>8.562271740356979E-2</v>
      </c>
      <c r="F229">
        <v>0.11416362320475973</v>
      </c>
      <c r="G229">
        <v>8.562271740356979E-2</v>
      </c>
      <c r="H229">
        <v>0.1617317995400763</v>
      </c>
      <c r="I229">
        <v>0.11892044083829138</v>
      </c>
      <c r="J229">
        <v>0.12177453141841038</v>
      </c>
      <c r="K229">
        <v>8.1817263296744464E-2</v>
      </c>
      <c r="L229">
        <v>0.1617317995400763</v>
      </c>
      <c r="M229">
        <v>0.14365589253265598</v>
      </c>
      <c r="N229">
        <v>0.1617317995400763</v>
      </c>
      <c r="O229">
        <v>7.6109082136506481E-2</v>
      </c>
      <c r="P229">
        <v>1.078211996933842E-2</v>
      </c>
      <c r="Q229">
        <v>6.3424235113755398E-3</v>
      </c>
      <c r="R229">
        <v>4.1859995175078567E-2</v>
      </c>
      <c r="S229">
        <v>2.4101209343227053E-2</v>
      </c>
      <c r="T229">
        <v>7.4206355083093825E-2</v>
      </c>
      <c r="U229">
        <v>4.312847987735368E-2</v>
      </c>
      <c r="V229">
        <v>5.39105998466921E-3</v>
      </c>
      <c r="W229">
        <v>3.1712117556877699E-3</v>
      </c>
      <c r="X229">
        <v>2.0929997587539283E-2</v>
      </c>
      <c r="Y229">
        <v>1.2050604671613526E-2</v>
      </c>
      <c r="Z229">
        <v>3.7103177541546913E-2</v>
      </c>
      <c r="AA229">
        <v>2.156423993867684E-2</v>
      </c>
      <c r="AB229">
        <v>0.22186199715929858</v>
      </c>
      <c r="AC229">
        <v>0.12732949402185831</v>
      </c>
      <c r="AD229">
        <v>0.37137769089708672</v>
      </c>
      <c r="AE229">
        <v>0.21221582336976383</v>
      </c>
      <c r="AF229">
        <v>0.37137769089708672</v>
      </c>
      <c r="AG229">
        <v>0.21221582336976383</v>
      </c>
      <c r="AH229">
        <v>0.37137769089708672</v>
      </c>
      <c r="AI229">
        <v>0.21221582336976383</v>
      </c>
      <c r="AJ229">
        <v>0.4678394287924339</v>
      </c>
      <c r="AK229">
        <v>0.18327730200115969</v>
      </c>
      <c r="AL229">
        <v>6.5593981768836102E-2</v>
      </c>
      <c r="AM229">
        <v>5.7877042737208319E-2</v>
      </c>
      <c r="AN229">
        <v>0.27973903989650684</v>
      </c>
      <c r="AO229">
        <v>0.20449888433813607</v>
      </c>
    </row>
    <row r="230" spans="1:41" x14ac:dyDescent="0.25">
      <c r="A230">
        <v>228</v>
      </c>
      <c r="B230">
        <v>0.11675346787810476</v>
      </c>
      <c r="C230">
        <v>8.0268009166197016E-2</v>
      </c>
      <c r="D230">
        <v>8.7565100908578566E-2</v>
      </c>
      <c r="E230">
        <v>6.5673825681433928E-2</v>
      </c>
      <c r="F230">
        <v>8.7565100908578566E-2</v>
      </c>
      <c r="G230">
        <v>6.5673825681433928E-2</v>
      </c>
      <c r="H230">
        <v>0.12405055962048632</v>
      </c>
      <c r="I230">
        <v>9.1213646779769342E-2</v>
      </c>
      <c r="J230">
        <v>9.340277430248381E-2</v>
      </c>
      <c r="K230">
        <v>6.27549889844813E-2</v>
      </c>
      <c r="L230">
        <v>0.12405055962048632</v>
      </c>
      <c r="M230">
        <v>0.11018608530996137</v>
      </c>
      <c r="N230">
        <v>0.12405055962048632</v>
      </c>
      <c r="O230">
        <v>5.8376733939052378E-2</v>
      </c>
      <c r="P230">
        <v>8.2700373080324217E-3</v>
      </c>
      <c r="Q230">
        <v>4.8647278282543645E-3</v>
      </c>
      <c r="R230">
        <v>3.2107203666478804E-2</v>
      </c>
      <c r="S230">
        <v>1.8485965747366585E-2</v>
      </c>
      <c r="T230">
        <v>5.691731559057607E-2</v>
      </c>
      <c r="U230">
        <v>3.3080149232129687E-2</v>
      </c>
      <c r="V230">
        <v>4.1350186540162108E-3</v>
      </c>
      <c r="W230">
        <v>2.4323639141271823E-3</v>
      </c>
      <c r="X230">
        <v>1.6053601833239402E-2</v>
      </c>
      <c r="Y230">
        <v>9.2429828736832927E-3</v>
      </c>
      <c r="Z230">
        <v>2.8458657795288035E-2</v>
      </c>
      <c r="AA230">
        <v>1.6540074616064843E-2</v>
      </c>
      <c r="AB230">
        <v>0.22914418069306638</v>
      </c>
      <c r="AC230">
        <v>0.13150883413689027</v>
      </c>
      <c r="AD230">
        <v>0.38356743289926326</v>
      </c>
      <c r="AE230">
        <v>0.21918139022815045</v>
      </c>
      <c r="AF230">
        <v>0.38356743289926326</v>
      </c>
      <c r="AG230">
        <v>0.21918139022815045</v>
      </c>
      <c r="AH230">
        <v>0.38356743289926326</v>
      </c>
      <c r="AI230">
        <v>0.21918139022815045</v>
      </c>
      <c r="AJ230">
        <v>0.48319533754842259</v>
      </c>
      <c r="AK230">
        <v>0.18929301883340266</v>
      </c>
      <c r="AL230">
        <v>6.774697516142833E-2</v>
      </c>
      <c r="AM230">
        <v>5.9776742789495574E-2</v>
      </c>
      <c r="AN230">
        <v>0.28892092348256193</v>
      </c>
      <c r="AO230">
        <v>0.21121115785621769</v>
      </c>
    </row>
    <row r="231" spans="1:41" x14ac:dyDescent="0.25">
      <c r="A231">
        <v>229</v>
      </c>
      <c r="B231">
        <v>0.10353222720460861</v>
      </c>
      <c r="C231">
        <v>7.1178406203168426E-2</v>
      </c>
      <c r="D231">
        <v>7.7649170403456452E-2</v>
      </c>
      <c r="E231">
        <v>5.8236877802592346E-2</v>
      </c>
      <c r="F231">
        <v>7.7649170403456452E-2</v>
      </c>
      <c r="G231">
        <v>5.8236877802592346E-2</v>
      </c>
      <c r="H231">
        <v>0.11000299140489667</v>
      </c>
      <c r="I231">
        <v>8.0884552503600479E-2</v>
      </c>
      <c r="J231">
        <v>8.2825781763686893E-2</v>
      </c>
      <c r="K231">
        <v>5.5648572122477126E-2</v>
      </c>
      <c r="L231">
        <v>0.11000299140489667</v>
      </c>
      <c r="M231">
        <v>9.7708539424349372E-2</v>
      </c>
      <c r="N231">
        <v>0.11000299140489667</v>
      </c>
      <c r="O231">
        <v>5.1766113602304306E-2</v>
      </c>
      <c r="P231">
        <v>7.3335327603264435E-3</v>
      </c>
      <c r="Q231">
        <v>4.3138428001920255E-3</v>
      </c>
      <c r="R231">
        <v>2.8471362481267366E-2</v>
      </c>
      <c r="S231">
        <v>1.6392602640729698E-2</v>
      </c>
      <c r="T231">
        <v>5.04719607622467E-2</v>
      </c>
      <c r="U231">
        <v>2.9334131041305774E-2</v>
      </c>
      <c r="V231">
        <v>3.6667663801632218E-3</v>
      </c>
      <c r="W231">
        <v>2.1569214000960128E-3</v>
      </c>
      <c r="X231">
        <v>1.4235681240633683E-2</v>
      </c>
      <c r="Y231">
        <v>8.1963013203648488E-3</v>
      </c>
      <c r="Z231">
        <v>2.523598038112335E-2</v>
      </c>
      <c r="AA231">
        <v>1.4667065520652887E-2</v>
      </c>
      <c r="AB231">
        <v>0.21612271639159564</v>
      </c>
      <c r="AC231">
        <v>0.12403564592908968</v>
      </c>
      <c r="AD231">
        <v>0.36177063395984488</v>
      </c>
      <c r="AE231">
        <v>0.2067260765484828</v>
      </c>
      <c r="AF231">
        <v>0.36177063395984488</v>
      </c>
      <c r="AG231">
        <v>0.2067260765484828</v>
      </c>
      <c r="AH231">
        <v>0.36177063395984488</v>
      </c>
      <c r="AI231">
        <v>0.2067260765484828</v>
      </c>
      <c r="AJ231">
        <v>0.45573703239097341</v>
      </c>
      <c r="AK231">
        <v>0.17853615701914421</v>
      </c>
      <c r="AL231">
        <v>6.3897150933167418E-2</v>
      </c>
      <c r="AM231">
        <v>5.637983905867712E-2</v>
      </c>
      <c r="AN231">
        <v>0.27250255545027274</v>
      </c>
      <c r="AO231">
        <v>0.19920876467399251</v>
      </c>
    </row>
    <row r="232" spans="1:41" x14ac:dyDescent="0.25">
      <c r="A232">
        <v>230</v>
      </c>
      <c r="B232">
        <v>9.8131308906045156E-2</v>
      </c>
      <c r="C232">
        <v>6.7465274872906045E-2</v>
      </c>
      <c r="D232">
        <v>7.3598481679533867E-2</v>
      </c>
      <c r="E232">
        <v>5.51988612596504E-2</v>
      </c>
      <c r="F232">
        <v>7.3598481679533867E-2</v>
      </c>
      <c r="G232">
        <v>5.51988612596504E-2</v>
      </c>
      <c r="H232">
        <v>0.10426451571267299</v>
      </c>
      <c r="I232">
        <v>7.6665085082847778E-2</v>
      </c>
      <c r="J232">
        <v>7.8505047124836122E-2</v>
      </c>
      <c r="K232">
        <v>5.2745578536999266E-2</v>
      </c>
      <c r="L232">
        <v>0.10426451571267299</v>
      </c>
      <c r="M232">
        <v>9.261142278008011E-2</v>
      </c>
      <c r="N232">
        <v>0.10426451571267299</v>
      </c>
      <c r="O232">
        <v>4.9065654453022578E-2</v>
      </c>
      <c r="P232">
        <v>6.950967714178199E-3</v>
      </c>
      <c r="Q232">
        <v>4.0888045377518809E-3</v>
      </c>
      <c r="R232">
        <v>2.6986109949162417E-2</v>
      </c>
      <c r="S232">
        <v>1.553745724345715E-2</v>
      </c>
      <c r="T232">
        <v>4.7839013091697011E-2</v>
      </c>
      <c r="U232">
        <v>2.7803870856712796E-2</v>
      </c>
      <c r="V232">
        <v>3.4754838570890995E-3</v>
      </c>
      <c r="W232">
        <v>2.0444022688759405E-3</v>
      </c>
      <c r="X232">
        <v>1.3493054974581208E-2</v>
      </c>
      <c r="Y232">
        <v>7.7687286217285748E-3</v>
      </c>
      <c r="Z232">
        <v>2.3919506545848505E-2</v>
      </c>
      <c r="AA232">
        <v>1.3901935428356398E-2</v>
      </c>
      <c r="AB232">
        <v>0.22764857369427521</v>
      </c>
      <c r="AC232">
        <v>0.13065048577236665</v>
      </c>
      <c r="AD232">
        <v>0.38106391683606938</v>
      </c>
      <c r="AE232">
        <v>0.21775080962061105</v>
      </c>
      <c r="AF232">
        <v>0.38106391683606938</v>
      </c>
      <c r="AG232">
        <v>0.21775080962061105</v>
      </c>
      <c r="AH232">
        <v>0.38106391683606938</v>
      </c>
      <c r="AI232">
        <v>0.21775080962061105</v>
      </c>
      <c r="AJ232">
        <v>0.48004155757271072</v>
      </c>
      <c r="AK232">
        <v>0.18805751739961865</v>
      </c>
      <c r="AL232">
        <v>6.7304795700916145E-2</v>
      </c>
      <c r="AM232">
        <v>5.938658444198483E-2</v>
      </c>
      <c r="AN232">
        <v>0.28703515813626002</v>
      </c>
      <c r="AO232">
        <v>0.20983259836167975</v>
      </c>
    </row>
    <row r="233" spans="1:41" x14ac:dyDescent="0.25">
      <c r="A233">
        <v>231</v>
      </c>
      <c r="B233">
        <v>8.7141243459836523E-2</v>
      </c>
      <c r="C233">
        <v>5.9909604878637612E-2</v>
      </c>
      <c r="D233">
        <v>6.5355932594877389E-2</v>
      </c>
      <c r="E233">
        <v>4.9016949446158045E-2</v>
      </c>
      <c r="F233">
        <v>6.5355932594877389E-2</v>
      </c>
      <c r="G233">
        <v>4.9016949446158045E-2</v>
      </c>
      <c r="H233">
        <v>9.2587571176076314E-2</v>
      </c>
      <c r="I233">
        <v>6.8079096452997284E-2</v>
      </c>
      <c r="J233">
        <v>6.9712994767869227E-2</v>
      </c>
      <c r="K233">
        <v>4.6838418359662126E-2</v>
      </c>
      <c r="L233">
        <v>9.2587571176076314E-2</v>
      </c>
      <c r="M233">
        <v>8.2239548515220723E-2</v>
      </c>
      <c r="N233">
        <v>9.2587571176076314E-2</v>
      </c>
      <c r="O233">
        <v>4.3570621729918262E-2</v>
      </c>
      <c r="P233">
        <v>6.172504745071754E-3</v>
      </c>
      <c r="Q233">
        <v>3.630885144159855E-3</v>
      </c>
      <c r="R233">
        <v>2.3963841951455043E-2</v>
      </c>
      <c r="S233">
        <v>1.3797363547807449E-2</v>
      </c>
      <c r="T233">
        <v>4.2481356186670302E-2</v>
      </c>
      <c r="U233">
        <v>2.4690018980287016E-2</v>
      </c>
      <c r="V233">
        <v>3.086252372535877E-3</v>
      </c>
      <c r="W233">
        <v>1.8154425720799275E-3</v>
      </c>
      <c r="X233">
        <v>1.1981920975727521E-2</v>
      </c>
      <c r="Y233">
        <v>6.8986817739037243E-3</v>
      </c>
      <c r="Z233">
        <v>2.1240678093335151E-2</v>
      </c>
      <c r="AA233">
        <v>1.2345009490143508E-2</v>
      </c>
      <c r="AB233">
        <v>0.22849235019083888</v>
      </c>
      <c r="AC233">
        <v>0.13113474010952492</v>
      </c>
      <c r="AD233">
        <v>0.3824763253194477</v>
      </c>
      <c r="AE233">
        <v>0.21855790018254154</v>
      </c>
      <c r="AF233">
        <v>0.3824763253194477</v>
      </c>
      <c r="AG233">
        <v>0.21855790018254154</v>
      </c>
      <c r="AH233">
        <v>0.3824763253194477</v>
      </c>
      <c r="AI233">
        <v>0.21855790018254154</v>
      </c>
      <c r="AJ233">
        <v>0.48182082540242105</v>
      </c>
      <c r="AK233">
        <v>0.1887545501576495</v>
      </c>
      <c r="AL233">
        <v>6.7554260056421928E-2</v>
      </c>
      <c r="AM233">
        <v>5.960670004978405E-2</v>
      </c>
      <c r="AN233">
        <v>0.28809905024062288</v>
      </c>
      <c r="AO233">
        <v>0.21061034017590363</v>
      </c>
    </row>
    <row r="234" spans="1:41" x14ac:dyDescent="0.25">
      <c r="A234">
        <v>232</v>
      </c>
      <c r="B234">
        <v>8.2298684706286776E-2</v>
      </c>
      <c r="C234">
        <v>5.6580345735572156E-2</v>
      </c>
      <c r="D234">
        <v>6.1724013529715079E-2</v>
      </c>
      <c r="E234">
        <v>4.6293010147286304E-2</v>
      </c>
      <c r="F234">
        <v>6.1724013529715079E-2</v>
      </c>
      <c r="G234">
        <v>4.6293010147286304E-2</v>
      </c>
      <c r="H234">
        <v>8.7442352500429699E-2</v>
      </c>
      <c r="I234">
        <v>6.429584742678654E-2</v>
      </c>
      <c r="J234">
        <v>6.5838947765029424E-2</v>
      </c>
      <c r="K234">
        <v>4.4235543029629135E-2</v>
      </c>
      <c r="L234">
        <v>8.7442352500429699E-2</v>
      </c>
      <c r="M234">
        <v>7.7669383691558139E-2</v>
      </c>
      <c r="N234">
        <v>8.7442352500429699E-2</v>
      </c>
      <c r="O234">
        <v>4.1149342353143388E-2</v>
      </c>
      <c r="P234">
        <v>5.8294901666953135E-3</v>
      </c>
      <c r="Q234">
        <v>3.4291118627619486E-3</v>
      </c>
      <c r="R234">
        <v>2.263213829422886E-2</v>
      </c>
      <c r="S234">
        <v>1.3030625078495405E-2</v>
      </c>
      <c r="T234">
        <v>4.0120608794314803E-2</v>
      </c>
      <c r="U234">
        <v>2.3317960666781254E-2</v>
      </c>
      <c r="V234">
        <v>2.9147450833476567E-3</v>
      </c>
      <c r="W234">
        <v>1.7145559313809743E-3</v>
      </c>
      <c r="X234">
        <v>1.131606914711443E-2</v>
      </c>
      <c r="Y234">
        <v>6.5153125392477026E-3</v>
      </c>
      <c r="Z234">
        <v>2.0060304397157402E-2</v>
      </c>
      <c r="AA234">
        <v>1.1658980333390627E-2</v>
      </c>
      <c r="AB234">
        <v>0.22988850634416327</v>
      </c>
      <c r="AC234">
        <v>0.13193601233665023</v>
      </c>
      <c r="AD234">
        <v>0.3848133693152298</v>
      </c>
      <c r="AE234">
        <v>0.21989335389441703</v>
      </c>
      <c r="AF234">
        <v>0.3848133693152298</v>
      </c>
      <c r="AG234">
        <v>0.21989335389441703</v>
      </c>
      <c r="AH234">
        <v>0.3848133693152298</v>
      </c>
      <c r="AI234">
        <v>0.21989335389441703</v>
      </c>
      <c r="AJ234">
        <v>0.48476489381269205</v>
      </c>
      <c r="AK234">
        <v>0.18990789654517834</v>
      </c>
      <c r="AL234">
        <v>6.796703665827436E-2</v>
      </c>
      <c r="AM234">
        <v>5.9970914698477366E-2</v>
      </c>
      <c r="AN234">
        <v>0.28985942104264062</v>
      </c>
      <c r="AO234">
        <v>0.21189723193462004</v>
      </c>
    </row>
    <row r="235" spans="1:41" x14ac:dyDescent="0.25">
      <c r="A235">
        <v>233</v>
      </c>
      <c r="B235">
        <v>8.1964291529289066E-2</v>
      </c>
      <c r="C235">
        <v>5.6350450426386235E-2</v>
      </c>
      <c r="D235">
        <v>6.1473218646966803E-2</v>
      </c>
      <c r="E235">
        <v>4.61049139852251E-2</v>
      </c>
      <c r="F235">
        <v>6.1473218646966803E-2</v>
      </c>
      <c r="G235">
        <v>4.61049139852251E-2</v>
      </c>
      <c r="H235">
        <v>8.7087059749869647E-2</v>
      </c>
      <c r="I235">
        <v>6.4034602757257086E-2</v>
      </c>
      <c r="J235">
        <v>6.5571433223431258E-2</v>
      </c>
      <c r="K235">
        <v>4.4055806696992869E-2</v>
      </c>
      <c r="L235">
        <v>8.7087059749869647E-2</v>
      </c>
      <c r="M235">
        <v>7.7353800130766565E-2</v>
      </c>
      <c r="N235">
        <v>8.7087059749869647E-2</v>
      </c>
      <c r="O235">
        <v>4.0982145764644533E-2</v>
      </c>
      <c r="P235">
        <v>5.8058039833246431E-3</v>
      </c>
      <c r="Q235">
        <v>3.4151788137203776E-3</v>
      </c>
      <c r="R235">
        <v>2.2540180170554494E-2</v>
      </c>
      <c r="S235">
        <v>1.2977679492137436E-2</v>
      </c>
      <c r="T235">
        <v>3.9957592120528421E-2</v>
      </c>
      <c r="U235">
        <v>2.3223215933298572E-2</v>
      </c>
      <c r="V235">
        <v>2.9029019916623215E-3</v>
      </c>
      <c r="W235">
        <v>1.7075894068601888E-3</v>
      </c>
      <c r="X235">
        <v>1.1270090085277247E-2</v>
      </c>
      <c r="Y235">
        <v>6.4888397460687178E-3</v>
      </c>
      <c r="Z235">
        <v>1.997879606026421E-2</v>
      </c>
      <c r="AA235">
        <v>1.1611607966649286E-2</v>
      </c>
      <c r="AB235">
        <v>0.23</v>
      </c>
      <c r="AC235">
        <v>0.13200000000000001</v>
      </c>
      <c r="AD235">
        <v>0.38500000000000001</v>
      </c>
      <c r="AE235">
        <v>0.22</v>
      </c>
      <c r="AF235">
        <v>0.38500000000000001</v>
      </c>
      <c r="AG235">
        <v>0.22</v>
      </c>
      <c r="AH235">
        <v>0.38500000000000001</v>
      </c>
      <c r="AI235">
        <v>0.22</v>
      </c>
      <c r="AJ235">
        <v>0.48499999999999999</v>
      </c>
      <c r="AK235">
        <v>0.19</v>
      </c>
      <c r="AL235">
        <v>6.8000000000000005E-2</v>
      </c>
      <c r="AM235">
        <v>0.06</v>
      </c>
      <c r="AN235">
        <v>0.28999999999999998</v>
      </c>
      <c r="AO235">
        <v>0.21199999999999999</v>
      </c>
    </row>
    <row r="236" spans="1:41" x14ac:dyDescent="0.25">
      <c r="A236">
        <v>234</v>
      </c>
      <c r="B236">
        <v>0.13777455288192364</v>
      </c>
      <c r="C236">
        <v>9.4720005106322502E-2</v>
      </c>
      <c r="D236">
        <v>0.10333091466144273</v>
      </c>
      <c r="E236">
        <v>7.7498185996082047E-2</v>
      </c>
      <c r="F236">
        <v>0.10333091466144273</v>
      </c>
      <c r="G236">
        <v>7.7498185996082047E-2</v>
      </c>
      <c r="H236">
        <v>0.14638546243704387</v>
      </c>
      <c r="I236">
        <v>0.10763636943900284</v>
      </c>
      <c r="J236">
        <v>0.11021964230553892</v>
      </c>
      <c r="K236">
        <v>7.4053822174033945E-2</v>
      </c>
      <c r="L236">
        <v>0.14638546243704387</v>
      </c>
      <c r="M236">
        <v>0.13002473428231542</v>
      </c>
      <c r="N236">
        <v>0.14638546243704387</v>
      </c>
      <c r="O236">
        <v>6.888727644096182E-2</v>
      </c>
      <c r="P236">
        <v>9.7590308291362581E-3</v>
      </c>
      <c r="Q236">
        <v>5.7406063700801511E-3</v>
      </c>
      <c r="R236">
        <v>3.7888002042528998E-2</v>
      </c>
      <c r="S236">
        <v>2.1814304206304577E-2</v>
      </c>
      <c r="T236">
        <v>6.7165094529937769E-2</v>
      </c>
      <c r="U236">
        <v>3.9036123316545032E-2</v>
      </c>
      <c r="V236">
        <v>4.879515414568129E-3</v>
      </c>
      <c r="W236">
        <v>2.8703031850400755E-3</v>
      </c>
      <c r="X236">
        <v>1.8944001021264499E-2</v>
      </c>
      <c r="Y236">
        <v>1.0907152103152289E-2</v>
      </c>
      <c r="Z236">
        <v>3.3582547264968884E-2</v>
      </c>
      <c r="AA236">
        <v>1.9518061658272516E-2</v>
      </c>
      <c r="AB236">
        <v>0.14913716490647869</v>
      </c>
      <c r="AC236">
        <v>8.5591764207196469E-2</v>
      </c>
      <c r="AD236">
        <v>0.24964264560432303</v>
      </c>
      <c r="AE236">
        <v>0.14265294034532744</v>
      </c>
      <c r="AF236">
        <v>0.24964264560432303</v>
      </c>
      <c r="AG236">
        <v>0.14265294034532744</v>
      </c>
      <c r="AH236">
        <v>0.24964264560432303</v>
      </c>
      <c r="AI236">
        <v>0.14265294034532744</v>
      </c>
      <c r="AJ236">
        <v>0.3144848912158355</v>
      </c>
      <c r="AK236">
        <v>0.1232002666618737</v>
      </c>
      <c r="AL236">
        <v>4.4092727015828483E-2</v>
      </c>
      <c r="AM236">
        <v>3.8905347366907483E-2</v>
      </c>
      <c r="AN236">
        <v>0.18804251227338617</v>
      </c>
      <c r="AO236">
        <v>0.13746556069640645</v>
      </c>
    </row>
    <row r="237" spans="1:41" x14ac:dyDescent="0.25">
      <c r="A237">
        <v>235</v>
      </c>
      <c r="B237">
        <v>0.11382088837978514</v>
      </c>
      <c r="C237">
        <v>7.8251860761102285E-2</v>
      </c>
      <c r="D237">
        <v>8.5365666284838854E-2</v>
      </c>
      <c r="E237">
        <v>6.4024249713629147E-2</v>
      </c>
      <c r="F237">
        <v>8.5365666284838854E-2</v>
      </c>
      <c r="G237">
        <v>6.4024249713629147E-2</v>
      </c>
      <c r="H237">
        <v>0.12093469390352173</v>
      </c>
      <c r="I237">
        <v>8.8922569046707145E-2</v>
      </c>
      <c r="J237">
        <v>9.105671070382812E-2</v>
      </c>
      <c r="K237">
        <v>6.1178727504134514E-2</v>
      </c>
      <c r="L237">
        <v>0.12093469390352173</v>
      </c>
      <c r="M237">
        <v>0.10741846340842223</v>
      </c>
      <c r="N237">
        <v>0.12093469390352173</v>
      </c>
      <c r="O237">
        <v>5.6910444189892571E-2</v>
      </c>
      <c r="P237">
        <v>8.0623129269014483E-3</v>
      </c>
      <c r="Q237">
        <v>4.7425370158243807E-3</v>
      </c>
      <c r="R237">
        <v>3.1300744304440915E-2</v>
      </c>
      <c r="S237">
        <v>1.8021640660132648E-2</v>
      </c>
      <c r="T237">
        <v>5.5487683085145262E-2</v>
      </c>
      <c r="U237">
        <v>3.2249251707605793E-2</v>
      </c>
      <c r="V237">
        <v>4.0311564634507241E-3</v>
      </c>
      <c r="W237">
        <v>2.3712685079121903E-3</v>
      </c>
      <c r="X237">
        <v>1.5650372152220458E-2</v>
      </c>
      <c r="Y237">
        <v>9.0108203300663242E-3</v>
      </c>
      <c r="Z237">
        <v>2.7743841542572631E-2</v>
      </c>
      <c r="AA237">
        <v>1.6124625853802897E-2</v>
      </c>
      <c r="AB237">
        <v>0.14877419820622445</v>
      </c>
      <c r="AC237">
        <v>8.5383452883572297E-2</v>
      </c>
      <c r="AD237">
        <v>0.24903507091041918</v>
      </c>
      <c r="AE237">
        <v>0.14230575480595381</v>
      </c>
      <c r="AF237">
        <v>0.24903507091041918</v>
      </c>
      <c r="AG237">
        <v>0.14230575480595381</v>
      </c>
      <c r="AH237">
        <v>0.24903507091041918</v>
      </c>
      <c r="AI237">
        <v>0.14230575480595381</v>
      </c>
      <c r="AJ237">
        <v>0.31371950491312545</v>
      </c>
      <c r="AK237">
        <v>0.12290042460514193</v>
      </c>
      <c r="AL237">
        <v>4.3985415121840274E-2</v>
      </c>
      <c r="AM237">
        <v>3.8810660401623766E-2</v>
      </c>
      <c r="AN237">
        <v>0.18758485860784821</v>
      </c>
      <c r="AO237">
        <v>0.13713100008573731</v>
      </c>
    </row>
    <row r="238" spans="1:41" x14ac:dyDescent="0.25">
      <c r="A238">
        <v>236</v>
      </c>
      <c r="B238">
        <v>0.11311777430555227</v>
      </c>
      <c r="C238">
        <v>7.7768469835067175E-2</v>
      </c>
      <c r="D238">
        <v>8.4838330729164191E-2</v>
      </c>
      <c r="E238">
        <v>6.3628748046873143E-2</v>
      </c>
      <c r="F238">
        <v>8.4838330729164191E-2</v>
      </c>
      <c r="G238">
        <v>6.3628748046873143E-2</v>
      </c>
      <c r="H238">
        <v>0.12018763519964928</v>
      </c>
      <c r="I238">
        <v>8.8373261176212706E-2</v>
      </c>
      <c r="J238">
        <v>9.0494219444441817E-2</v>
      </c>
      <c r="K238">
        <v>6.0800803689234337E-2</v>
      </c>
      <c r="L238">
        <v>0.12018763519964928</v>
      </c>
      <c r="M238">
        <v>0.10675489950086495</v>
      </c>
      <c r="N238">
        <v>0.12018763519964928</v>
      </c>
      <c r="O238">
        <v>5.6558887152776134E-2</v>
      </c>
      <c r="P238">
        <v>8.0125090133099531E-3</v>
      </c>
      <c r="Q238">
        <v>4.7132405960646773E-3</v>
      </c>
      <c r="R238">
        <v>3.110738793402687E-2</v>
      </c>
      <c r="S238">
        <v>1.7910314265045774E-2</v>
      </c>
      <c r="T238">
        <v>5.5144914973956731E-2</v>
      </c>
      <c r="U238">
        <v>3.2050036053239812E-2</v>
      </c>
      <c r="V238">
        <v>4.0062545066549765E-3</v>
      </c>
      <c r="W238">
        <v>2.3566202980323386E-3</v>
      </c>
      <c r="X238">
        <v>1.5553693967013435E-2</v>
      </c>
      <c r="Y238">
        <v>8.9551571325228868E-3</v>
      </c>
      <c r="Z238">
        <v>2.7572457486978365E-2</v>
      </c>
      <c r="AA238">
        <v>1.6025018026619906E-2</v>
      </c>
      <c r="AB238">
        <v>0.14742200025301186</v>
      </c>
      <c r="AC238">
        <v>8.4607408840858989E-2</v>
      </c>
      <c r="AD238">
        <v>0.24677160911917204</v>
      </c>
      <c r="AE238">
        <v>0.14101234806809829</v>
      </c>
      <c r="AF238">
        <v>0.24677160911917204</v>
      </c>
      <c r="AG238">
        <v>0.14101234806809829</v>
      </c>
      <c r="AH238">
        <v>0.24677160911917204</v>
      </c>
      <c r="AI238">
        <v>0.14101234806809829</v>
      </c>
      <c r="AJ238">
        <v>0.31086813096830762</v>
      </c>
      <c r="AK238">
        <v>0.12178339151335763</v>
      </c>
      <c r="AL238">
        <v>4.3585634857412202E-2</v>
      </c>
      <c r="AM238">
        <v>3.8457913109481351E-2</v>
      </c>
      <c r="AN238">
        <v>0.18587991336249321</v>
      </c>
      <c r="AO238">
        <v>0.13588462632016746</v>
      </c>
    </row>
    <row r="239" spans="1:41" x14ac:dyDescent="0.25">
      <c r="A239">
        <v>237</v>
      </c>
      <c r="B239">
        <v>0.10732502949430595</v>
      </c>
      <c r="C239">
        <v>7.3785957777335334E-2</v>
      </c>
      <c r="D239">
        <v>8.0493772120729459E-2</v>
      </c>
      <c r="E239">
        <v>6.0370329090547091E-2</v>
      </c>
      <c r="F239">
        <v>8.0493772120729459E-2</v>
      </c>
      <c r="G239">
        <v>6.0370329090547091E-2</v>
      </c>
      <c r="H239">
        <v>0.11403284383770008</v>
      </c>
      <c r="I239">
        <v>8.3847679292426522E-2</v>
      </c>
      <c r="J239">
        <v>8.5860023595444757E-2</v>
      </c>
      <c r="K239">
        <v>5.7687203353189442E-2</v>
      </c>
      <c r="L239">
        <v>0.11403284383770008</v>
      </c>
      <c r="M239">
        <v>0.10128799658525124</v>
      </c>
      <c r="N239">
        <v>0.11403284383770008</v>
      </c>
      <c r="O239">
        <v>5.3662514747152973E-2</v>
      </c>
      <c r="P239">
        <v>7.6021895891800048E-3</v>
      </c>
      <c r="Q239">
        <v>4.4718762289294141E-3</v>
      </c>
      <c r="R239">
        <v>2.9514383110934135E-2</v>
      </c>
      <c r="S239">
        <v>1.6993129669931776E-2</v>
      </c>
      <c r="T239">
        <v>5.2320951878474152E-2</v>
      </c>
      <c r="U239">
        <v>3.0408758356720019E-2</v>
      </c>
      <c r="V239">
        <v>3.8010947945900024E-3</v>
      </c>
      <c r="W239">
        <v>2.2359381144647071E-3</v>
      </c>
      <c r="X239">
        <v>1.4757191555467068E-2</v>
      </c>
      <c r="Y239">
        <v>8.4965648349658879E-3</v>
      </c>
      <c r="Z239">
        <v>2.6160475939237076E-2</v>
      </c>
      <c r="AA239">
        <v>1.520437917836001E-2</v>
      </c>
      <c r="AB239">
        <v>0.13558666836180899</v>
      </c>
      <c r="AC239">
        <v>7.7814957494603432E-2</v>
      </c>
      <c r="AD239">
        <v>0.22696029269259332</v>
      </c>
      <c r="AE239">
        <v>0.12969159582433903</v>
      </c>
      <c r="AF239">
        <v>0.22696029269259332</v>
      </c>
      <c r="AG239">
        <v>0.12969159582433903</v>
      </c>
      <c r="AH239">
        <v>0.22696029269259332</v>
      </c>
      <c r="AI239">
        <v>0.12969159582433903</v>
      </c>
      <c r="AJ239">
        <v>0.28591101806729285</v>
      </c>
      <c r="AK239">
        <v>0.11200637821192917</v>
      </c>
      <c r="AL239">
        <v>4.0086493254795706E-2</v>
      </c>
      <c r="AM239">
        <v>3.5370435224819738E-2</v>
      </c>
      <c r="AN239">
        <v>0.17095710358662872</v>
      </c>
      <c r="AO239">
        <v>0.12497553779436307</v>
      </c>
    </row>
    <row r="240" spans="1:41" x14ac:dyDescent="0.25">
      <c r="A240">
        <v>238</v>
      </c>
      <c r="B240">
        <v>9.8329523089813603E-2</v>
      </c>
      <c r="C240">
        <v>6.7601547124246847E-2</v>
      </c>
      <c r="D240">
        <v>7.3747142317360195E-2</v>
      </c>
      <c r="E240">
        <v>5.531035673802015E-2</v>
      </c>
      <c r="F240">
        <v>7.3747142317360195E-2</v>
      </c>
      <c r="G240">
        <v>5.531035673802015E-2</v>
      </c>
      <c r="H240">
        <v>0.10447511828292697</v>
      </c>
      <c r="I240">
        <v>7.6819939913916876E-2</v>
      </c>
      <c r="J240">
        <v>7.8663618471850882E-2</v>
      </c>
      <c r="K240">
        <v>5.2852118660774806E-2</v>
      </c>
      <c r="L240">
        <v>0.10447511828292697</v>
      </c>
      <c r="M240">
        <v>9.2798487416011585E-2</v>
      </c>
      <c r="N240">
        <v>0.10447511828292697</v>
      </c>
      <c r="O240">
        <v>4.9164761544906802E-2</v>
      </c>
      <c r="P240">
        <v>6.9650078855284635E-3</v>
      </c>
      <c r="Q240">
        <v>4.0970634620755668E-3</v>
      </c>
      <c r="R240">
        <v>2.7040618849698737E-2</v>
      </c>
      <c r="S240">
        <v>1.5568841155887154E-2</v>
      </c>
      <c r="T240">
        <v>4.7935642506284133E-2</v>
      </c>
      <c r="U240">
        <v>2.7860031542113854E-2</v>
      </c>
      <c r="V240">
        <v>3.4825039427642318E-3</v>
      </c>
      <c r="W240">
        <v>2.0485317310377834E-3</v>
      </c>
      <c r="X240">
        <v>1.3520309424849369E-2</v>
      </c>
      <c r="Y240">
        <v>7.7844205779435769E-3</v>
      </c>
      <c r="Z240">
        <v>2.3967821253142067E-2</v>
      </c>
      <c r="AA240">
        <v>1.3930015771056927E-2</v>
      </c>
      <c r="AB240">
        <v>0.13409834120357381</v>
      </c>
      <c r="AC240">
        <v>7.6960787125529326E-2</v>
      </c>
      <c r="AD240">
        <v>0.22446896244946052</v>
      </c>
      <c r="AE240">
        <v>0.12826797854254887</v>
      </c>
      <c r="AF240">
        <v>0.22446896244946052</v>
      </c>
      <c r="AG240">
        <v>0.12826797854254887</v>
      </c>
      <c r="AH240">
        <v>0.22446896244946052</v>
      </c>
      <c r="AI240">
        <v>0.12826797854254887</v>
      </c>
      <c r="AJ240">
        <v>0.28277258905970998</v>
      </c>
      <c r="AK240">
        <v>0.11077689055947401</v>
      </c>
      <c r="AL240">
        <v>3.9646466094969648E-2</v>
      </c>
      <c r="AM240">
        <v>3.4982175966149685E-2</v>
      </c>
      <c r="AN240">
        <v>0.1690805171697235</v>
      </c>
      <c r="AO240">
        <v>0.1236036884137289</v>
      </c>
    </row>
    <row r="241" spans="1:41" x14ac:dyDescent="0.25">
      <c r="A241">
        <v>239</v>
      </c>
      <c r="B241">
        <v>8.6474752498108071E-2</v>
      </c>
      <c r="C241">
        <v>5.9451392342449297E-2</v>
      </c>
      <c r="D241">
        <v>6.4856064373581046E-2</v>
      </c>
      <c r="E241">
        <v>4.8642048280185785E-2</v>
      </c>
      <c r="F241">
        <v>6.4856064373581046E-2</v>
      </c>
      <c r="G241">
        <v>4.8642048280185785E-2</v>
      </c>
      <c r="H241">
        <v>9.1879424529239834E-2</v>
      </c>
      <c r="I241">
        <v>6.7558400389146928E-2</v>
      </c>
      <c r="J241">
        <v>6.9179801998486459E-2</v>
      </c>
      <c r="K241">
        <v>4.6480179467733085E-2</v>
      </c>
      <c r="L241">
        <v>9.1879424529239834E-2</v>
      </c>
      <c r="M241">
        <v>8.1610547670089489E-2</v>
      </c>
      <c r="N241">
        <v>9.1879424529239834E-2</v>
      </c>
      <c r="O241">
        <v>4.3237376249054035E-2</v>
      </c>
      <c r="P241">
        <v>6.1252949686159885E-3</v>
      </c>
      <c r="Q241">
        <v>3.6031146874211692E-3</v>
      </c>
      <c r="R241">
        <v>2.3780556936979717E-2</v>
      </c>
      <c r="S241">
        <v>1.3691835812200443E-2</v>
      </c>
      <c r="T241">
        <v>4.2156441842827685E-2</v>
      </c>
      <c r="U241">
        <v>2.4501179874463954E-2</v>
      </c>
      <c r="V241">
        <v>3.0626474843079943E-3</v>
      </c>
      <c r="W241">
        <v>1.8015573437105846E-3</v>
      </c>
      <c r="X241">
        <v>1.1890278468489859E-2</v>
      </c>
      <c r="Y241">
        <v>6.8459179061002217E-3</v>
      </c>
      <c r="Z241">
        <v>2.1078220921413843E-2</v>
      </c>
      <c r="AA241">
        <v>1.2250589937231977E-2</v>
      </c>
      <c r="AB241">
        <v>8.4891436718279242E-2</v>
      </c>
      <c r="AC241">
        <v>4.8720302812229825E-2</v>
      </c>
      <c r="AD241">
        <v>0.14210088320233699</v>
      </c>
      <c r="AE241">
        <v>8.1200504687049702E-2</v>
      </c>
      <c r="AF241">
        <v>0.14210088320233699</v>
      </c>
      <c r="AG241">
        <v>8.1200504687049702E-2</v>
      </c>
      <c r="AH241">
        <v>0.14210088320233699</v>
      </c>
      <c r="AI241">
        <v>8.1200504687049702E-2</v>
      </c>
      <c r="AJ241">
        <v>0.17901020351463229</v>
      </c>
      <c r="AK241">
        <v>7.0127708593361107E-2</v>
      </c>
      <c r="AL241">
        <v>2.5098337812360819E-2</v>
      </c>
      <c r="AM241">
        <v>2.2145592187377189E-2</v>
      </c>
      <c r="AN241">
        <v>0.10703702890565642</v>
      </c>
      <c r="AO241">
        <v>7.8247759062066075E-2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Office</vt:lpstr>
      <vt:lpstr>OffPro</vt:lpstr>
      <vt:lpstr>Res</vt:lpstr>
      <vt:lpstr>ResPro</vt:lpstr>
      <vt:lpstr>Pro</vt:lpstr>
    </vt:vector>
  </TitlesOfParts>
  <Company>Florida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Sanchez</dc:creator>
  <cp:lastModifiedBy>Andres Sanchez</cp:lastModifiedBy>
  <dcterms:created xsi:type="dcterms:W3CDTF">2019-06-26T15:59:10Z</dcterms:created>
  <dcterms:modified xsi:type="dcterms:W3CDTF">2019-06-27T16:59:55Z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e72a3bed-5dd1-4bf9-a1db-18fd6c21f252</vt:lpwstr>
  </property>
</Properties>
</file>