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sarabenazir/Dropbox/Fall2024/Computer Architecture/HW/HW5/"/>
    </mc:Choice>
  </mc:AlternateContent>
  <xr:revisionPtr revIDLastSave="0" documentId="13_ncr:1_{12E51E80-2C81-154E-B353-95DD8C221D46}" xr6:coauthVersionLast="47" xr6:coauthVersionMax="47" xr10:uidLastSave="{00000000-0000-0000-0000-000000000000}"/>
  <bookViews>
    <workbookView xWindow="1100" yWindow="820" windowWidth="28040" windowHeight="17120" xr2:uid="{0D8A8D45-522D-1E48-B75D-929B53265B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G20" i="1"/>
  <c r="G22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9" i="1"/>
  <c r="G16" i="1"/>
  <c r="G17" i="1"/>
  <c r="G18" i="1"/>
  <c r="G15" i="1"/>
</calcChain>
</file>

<file path=xl/sharedStrings.xml><?xml version="1.0" encoding="utf-8"?>
<sst xmlns="http://schemas.openxmlformats.org/spreadsheetml/2006/main" count="23" uniqueCount="19">
  <si>
    <t>CPI_stall</t>
  </si>
  <si>
    <t>cache design</t>
  </si>
  <si>
    <t xml:space="preserve"> 16384 16 128 1000</t>
  </si>
  <si>
    <t>file</t>
  </si>
  <si>
    <t>403.gcc.gz</t>
  </si>
  <si>
    <t xml:space="preserve">16384 16 64 1000 </t>
  </si>
  <si>
    <t xml:space="preserve"> 16384 32 64 1000</t>
  </si>
  <si>
    <t xml:space="preserve"> 16384 8 256 1000</t>
  </si>
  <si>
    <t xml:space="preserve"> 16384 64 256 1000</t>
  </si>
  <si>
    <t>16384 1 16384 1000</t>
  </si>
  <si>
    <t>ways</t>
  </si>
  <si>
    <t>bs</t>
  </si>
  <si>
    <t>462.libquantum.gz</t>
  </si>
  <si>
    <t>464.h264ref.gz</t>
  </si>
  <si>
    <t>445.gobmk.gz</t>
  </si>
  <si>
    <t>*</t>
  </si>
  <si>
    <t xml:space="preserve">python sim_sa.py 445.gobmk.gz 16384 1 16384 1000 </t>
  </si>
  <si>
    <t>python sim_sa.py 464.h264ref.gz 16384 1 16384 10</t>
  </si>
  <si>
    <t xml:space="preserve">python sim_sa.py 462.libquantum.gz 16384 1 16384 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</si>
</sst>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4"/>
      <color theme="1"/>
      <name val="Aptos"/>
    </font>
    <font>
      <sz val="14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9949-CCD5-3D4C-8720-0DABF72BC279}">
  <dimension ref="A1:G37"/>
  <sheetViews>
    <sheetView tabSelected="1" workbookViewId="0">
      <selection activeCell="K29" sqref="K29"/>
    </sheetView>
  </sheetViews>
  <sheetFormatPr baseColWidth="10" defaultRowHeight="19"/>
  <cols>
    <col min="1" max="3" width="10.83203125" style="1"/>
    <col min="4" max="4" width="22.83203125" style="1" customWidth="1"/>
    <col min="5" max="5" width="19.1640625" style="1" customWidth="1"/>
    <col min="6" max="6" width="20.1640625" style="1" customWidth="1"/>
    <col min="7" max="16384" width="10.83203125" style="1"/>
  </cols>
  <sheetData>
    <row r="1" spans="1:7">
      <c r="A1" s="1" t="s">
        <v>3</v>
      </c>
      <c r="B1" s="1" t="s">
        <v>0</v>
      </c>
      <c r="C1" s="1" t="s">
        <v>1</v>
      </c>
    </row>
    <row r="2" spans="1:7">
      <c r="A2" s="1" t="s">
        <v>4</v>
      </c>
      <c r="B2" s="1">
        <v>136</v>
      </c>
      <c r="C2" s="1" t="s">
        <v>2</v>
      </c>
    </row>
    <row r="3" spans="1:7">
      <c r="B3" s="1">
        <v>163</v>
      </c>
      <c r="C3" s="1" t="s">
        <v>5</v>
      </c>
    </row>
    <row r="4" spans="1:7">
      <c r="B4" s="1">
        <v>163</v>
      </c>
      <c r="C4" s="1" t="s">
        <v>6</v>
      </c>
    </row>
    <row r="5" spans="1:7">
      <c r="B5" s="2">
        <v>114</v>
      </c>
      <c r="C5" s="1" t="s">
        <v>7</v>
      </c>
    </row>
    <row r="6" spans="1:7">
      <c r="B6" s="1">
        <v>149</v>
      </c>
      <c r="C6" s="1" t="s">
        <v>8</v>
      </c>
    </row>
    <row r="7" spans="1:7">
      <c r="A7" s="1" t="s">
        <v>15</v>
      </c>
      <c r="B7" s="1">
        <v>85</v>
      </c>
      <c r="C7" s="1" t="s">
        <v>9</v>
      </c>
    </row>
    <row r="8" spans="1:7">
      <c r="A8" s="1" t="s">
        <v>15</v>
      </c>
      <c r="B8" s="1">
        <v>67</v>
      </c>
      <c r="C8" s="2" t="s">
        <v>16</v>
      </c>
    </row>
    <row r="9" spans="1:7">
      <c r="A9" s="1" t="s">
        <v>15</v>
      </c>
      <c r="B9" s="2">
        <v>206</v>
      </c>
      <c r="C9" s="2" t="s">
        <v>17</v>
      </c>
    </row>
    <row r="10" spans="1:7">
      <c r="A10" s="1" t="s">
        <v>15</v>
      </c>
      <c r="B10" s="2">
        <v>2</v>
      </c>
      <c r="C10" s="2" t="s">
        <v>18</v>
      </c>
    </row>
    <row r="11" spans="1:7">
      <c r="A11" s="1" t="s">
        <v>10</v>
      </c>
      <c r="B11" s="1" t="s">
        <v>11</v>
      </c>
      <c r="C11" s="1" t="s">
        <v>4</v>
      </c>
      <c r="D11" s="1" t="s">
        <v>12</v>
      </c>
      <c r="E11" s="1" t="s">
        <v>13</v>
      </c>
      <c r="F11" s="1" t="s">
        <v>14</v>
      </c>
    </row>
    <row r="12" spans="1:7">
      <c r="A12" s="1">
        <v>1</v>
      </c>
      <c r="B12" s="1">
        <v>128</v>
      </c>
      <c r="C12" s="1">
        <v>124</v>
      </c>
      <c r="D12" s="1">
        <v>55</v>
      </c>
      <c r="E12" s="1">
        <v>104</v>
      </c>
      <c r="F12" s="1">
        <v>109</v>
      </c>
      <c r="G12" s="1">
        <f>GEOMEAN(C12:F12)</f>
        <v>93.769381834609277</v>
      </c>
    </row>
    <row r="13" spans="1:7">
      <c r="A13" s="1">
        <v>4</v>
      </c>
      <c r="B13" s="1">
        <v>128</v>
      </c>
      <c r="C13" s="1">
        <v>129</v>
      </c>
      <c r="D13" s="1">
        <v>55</v>
      </c>
      <c r="E13" s="1">
        <v>104</v>
      </c>
      <c r="F13" s="1">
        <v>113</v>
      </c>
      <c r="G13" s="1">
        <f t="shared" ref="G13:G14" si="0">GEOMEAN(C13:F13)</f>
        <v>95.557778676698277</v>
      </c>
    </row>
    <row r="14" spans="1:7">
      <c r="A14" s="1">
        <v>8</v>
      </c>
      <c r="B14" s="1">
        <v>128</v>
      </c>
      <c r="C14" s="1">
        <v>132</v>
      </c>
      <c r="D14" s="1">
        <v>55</v>
      </c>
      <c r="E14" s="1">
        <v>104</v>
      </c>
      <c r="F14" s="1">
        <v>115</v>
      </c>
      <c r="G14" s="1">
        <f t="shared" si="0"/>
        <v>96.531032197945777</v>
      </c>
    </row>
    <row r="15" spans="1:7">
      <c r="A15" s="1">
        <v>16</v>
      </c>
      <c r="B15" s="1">
        <v>128</v>
      </c>
      <c r="C15" s="1">
        <v>136</v>
      </c>
      <c r="D15" s="2">
        <v>55</v>
      </c>
      <c r="E15" s="2">
        <v>104</v>
      </c>
      <c r="F15" s="2">
        <v>116</v>
      </c>
      <c r="G15" s="1">
        <f>GEOMEAN(C15:F15)</f>
        <v>97.46489776959568</v>
      </c>
    </row>
    <row r="16" spans="1:7">
      <c r="A16" s="1">
        <v>32</v>
      </c>
      <c r="B16" s="1">
        <v>128</v>
      </c>
      <c r="C16" s="1">
        <v>143</v>
      </c>
      <c r="D16" s="1">
        <v>55</v>
      </c>
      <c r="E16" s="1">
        <v>171</v>
      </c>
      <c r="F16" s="1">
        <v>119</v>
      </c>
      <c r="G16" s="1">
        <f t="shared" ref="G16:G18" si="1">GEOMEAN(C16:F16)</f>
        <v>112.47615192416815</v>
      </c>
    </row>
    <row r="17" spans="1:7">
      <c r="A17" s="1">
        <v>1</v>
      </c>
      <c r="B17" s="1">
        <v>256</v>
      </c>
      <c r="C17" s="1">
        <v>99</v>
      </c>
      <c r="D17" s="1">
        <v>30</v>
      </c>
      <c r="E17" s="1">
        <v>54</v>
      </c>
      <c r="F17" s="1">
        <v>89</v>
      </c>
      <c r="G17" s="1">
        <f t="shared" si="1"/>
        <v>61.466014482295414</v>
      </c>
    </row>
    <row r="18" spans="1:7">
      <c r="A18" s="1">
        <v>4</v>
      </c>
      <c r="B18" s="1">
        <v>256</v>
      </c>
      <c r="C18" s="1">
        <v>109</v>
      </c>
      <c r="D18" s="1">
        <v>30</v>
      </c>
      <c r="E18" s="1">
        <v>54</v>
      </c>
      <c r="F18" s="1">
        <v>94</v>
      </c>
      <c r="G18" s="1">
        <f t="shared" si="1"/>
        <v>63.828897276919527</v>
      </c>
    </row>
    <row r="19" spans="1:7">
      <c r="A19" s="1">
        <v>8</v>
      </c>
      <c r="B19" s="1">
        <v>256</v>
      </c>
      <c r="C19" s="2">
        <v>114</v>
      </c>
      <c r="D19" s="2">
        <v>30</v>
      </c>
      <c r="E19" s="2">
        <v>54</v>
      </c>
      <c r="F19" s="2">
        <v>97</v>
      </c>
      <c r="G19" s="1">
        <f>GEOMEAN(C19:F19)</f>
        <v>65.057579340429143</v>
      </c>
    </row>
    <row r="20" spans="1:7">
      <c r="A20" s="1">
        <v>16</v>
      </c>
      <c r="B20" s="1">
        <v>256</v>
      </c>
      <c r="C20" s="1">
        <v>125</v>
      </c>
      <c r="D20" s="1">
        <v>30</v>
      </c>
      <c r="E20" s="1">
        <v>120</v>
      </c>
      <c r="F20" s="1">
        <v>102</v>
      </c>
      <c r="G20" s="1">
        <f t="shared" ref="G20:G37" si="2">GEOMEAN(C20:F20)</f>
        <v>82.310107972118033</v>
      </c>
    </row>
    <row r="21" spans="1:7">
      <c r="A21" s="1">
        <v>32</v>
      </c>
      <c r="B21" s="1">
        <v>256</v>
      </c>
      <c r="C21" s="1">
        <v>138</v>
      </c>
      <c r="D21" s="1">
        <v>30</v>
      </c>
      <c r="E21" s="1">
        <v>188</v>
      </c>
      <c r="F21" s="1">
        <v>106</v>
      </c>
      <c r="G21" s="1">
        <f>GEOMEAN(C21:F21)</f>
        <v>95.305072027668047</v>
      </c>
    </row>
    <row r="22" spans="1:7">
      <c r="A22" s="1">
        <v>64</v>
      </c>
      <c r="B22" s="1">
        <v>256</v>
      </c>
      <c r="C22" s="1">
        <v>149</v>
      </c>
      <c r="D22" s="2">
        <v>30</v>
      </c>
      <c r="E22" s="2">
        <v>206</v>
      </c>
      <c r="F22" s="2">
        <v>117</v>
      </c>
      <c r="G22" s="1">
        <f t="shared" si="2"/>
        <v>101.88028502879934</v>
      </c>
    </row>
    <row r="23" spans="1:7">
      <c r="A23" s="1">
        <v>1</v>
      </c>
      <c r="B23" s="1">
        <v>512</v>
      </c>
      <c r="C23" s="1">
        <v>82</v>
      </c>
      <c r="D23" s="1">
        <v>17</v>
      </c>
      <c r="E23" s="1">
        <v>28</v>
      </c>
      <c r="F23" s="1">
        <v>78</v>
      </c>
      <c r="G23" s="1">
        <f t="shared" si="2"/>
        <v>41.771382757637149</v>
      </c>
    </row>
    <row r="24" spans="1:7">
      <c r="A24" s="1">
        <v>4</v>
      </c>
      <c r="B24" s="1">
        <v>512</v>
      </c>
      <c r="C24" s="1">
        <v>102</v>
      </c>
      <c r="D24" s="1">
        <v>17</v>
      </c>
      <c r="E24" s="1">
        <v>44</v>
      </c>
      <c r="F24" s="1">
        <v>83</v>
      </c>
      <c r="G24" s="1">
        <f t="shared" si="2"/>
        <v>50.164324150884489</v>
      </c>
    </row>
    <row r="25" spans="1:7">
      <c r="A25" s="1">
        <v>8</v>
      </c>
      <c r="B25" s="1">
        <v>512</v>
      </c>
      <c r="C25" s="1">
        <v>111</v>
      </c>
      <c r="D25" s="1">
        <v>17</v>
      </c>
      <c r="E25" s="1">
        <v>44</v>
      </c>
      <c r="F25" s="1">
        <v>89</v>
      </c>
      <c r="G25" s="1">
        <f t="shared" si="2"/>
        <v>52.137913333748557</v>
      </c>
    </row>
    <row r="26" spans="1:7">
      <c r="A26" s="1">
        <v>16</v>
      </c>
      <c r="B26" s="1">
        <v>512</v>
      </c>
      <c r="C26" s="1">
        <v>124</v>
      </c>
      <c r="D26" s="1">
        <v>17</v>
      </c>
      <c r="E26" s="1">
        <v>145</v>
      </c>
      <c r="F26" s="1">
        <v>95</v>
      </c>
      <c r="G26" s="1">
        <f t="shared" si="2"/>
        <v>73.407520237247667</v>
      </c>
    </row>
    <row r="27" spans="1:7">
      <c r="A27" s="1">
        <v>32</v>
      </c>
      <c r="B27" s="1">
        <v>512</v>
      </c>
      <c r="C27" s="1">
        <v>143</v>
      </c>
      <c r="D27" s="1">
        <v>17</v>
      </c>
      <c r="E27" s="1">
        <v>205</v>
      </c>
      <c r="F27" s="1">
        <v>106</v>
      </c>
      <c r="G27" s="1">
        <f t="shared" si="2"/>
        <v>85.253294611974937</v>
      </c>
    </row>
    <row r="28" spans="1:7">
      <c r="A28" s="1">
        <v>1</v>
      </c>
      <c r="B28" s="1">
        <v>2048</v>
      </c>
      <c r="C28" s="1">
        <v>74</v>
      </c>
      <c r="F28" s="1">
        <v>62</v>
      </c>
      <c r="G28" s="1">
        <f t="shared" si="2"/>
        <v>67.734776887504395</v>
      </c>
    </row>
    <row r="29" spans="1:7">
      <c r="A29" s="1">
        <v>4</v>
      </c>
      <c r="B29" s="1">
        <v>2048</v>
      </c>
      <c r="C29" s="1">
        <v>106</v>
      </c>
      <c r="F29" s="1">
        <v>72</v>
      </c>
      <c r="G29" s="1">
        <f t="shared" si="2"/>
        <v>87.36131867136622</v>
      </c>
    </row>
    <row r="30" spans="1:7">
      <c r="A30" s="1">
        <v>8</v>
      </c>
      <c r="B30" s="1">
        <v>2048</v>
      </c>
      <c r="C30" s="1">
        <v>125</v>
      </c>
      <c r="F30" s="1">
        <v>87</v>
      </c>
      <c r="G30" s="1">
        <f t="shared" si="2"/>
        <v>104.28326807307106</v>
      </c>
    </row>
    <row r="31" spans="1:7">
      <c r="A31" s="1">
        <v>16</v>
      </c>
      <c r="B31" s="1">
        <v>2048</v>
      </c>
      <c r="G31" s="1" t="e">
        <f t="shared" si="2"/>
        <v>#NUM!</v>
      </c>
    </row>
    <row r="32" spans="1:7">
      <c r="A32" s="1">
        <v>32</v>
      </c>
      <c r="B32" s="1">
        <v>2048</v>
      </c>
      <c r="G32" s="1" t="e">
        <f t="shared" si="2"/>
        <v>#NUM!</v>
      </c>
    </row>
    <row r="33" spans="1:7">
      <c r="A33" s="1">
        <v>1</v>
      </c>
      <c r="B33" s="1">
        <v>64</v>
      </c>
      <c r="C33" s="1">
        <v>163</v>
      </c>
      <c r="D33" s="2">
        <v>106</v>
      </c>
      <c r="E33" s="1">
        <v>206</v>
      </c>
      <c r="F33" s="1">
        <v>145</v>
      </c>
      <c r="G33" s="1">
        <f t="shared" si="2"/>
        <v>150.72391736984341</v>
      </c>
    </row>
    <row r="34" spans="1:7">
      <c r="A34" s="1">
        <v>4</v>
      </c>
      <c r="B34" s="1">
        <v>64</v>
      </c>
      <c r="C34" s="1">
        <v>163</v>
      </c>
      <c r="D34" s="2">
        <v>106</v>
      </c>
      <c r="E34" s="1">
        <v>206</v>
      </c>
      <c r="F34" s="1">
        <v>145</v>
      </c>
      <c r="G34" s="1">
        <f t="shared" si="2"/>
        <v>150.72391736984341</v>
      </c>
    </row>
    <row r="35" spans="1:7">
      <c r="A35" s="1">
        <v>8</v>
      </c>
      <c r="B35" s="1">
        <v>64</v>
      </c>
      <c r="C35" s="1">
        <v>163</v>
      </c>
      <c r="D35" s="2">
        <v>106</v>
      </c>
      <c r="E35" s="1">
        <v>206</v>
      </c>
      <c r="F35" s="1">
        <v>145</v>
      </c>
      <c r="G35" s="1">
        <f t="shared" si="2"/>
        <v>150.72391736984341</v>
      </c>
    </row>
    <row r="36" spans="1:7">
      <c r="A36" s="1">
        <v>16</v>
      </c>
      <c r="B36" s="1">
        <v>64</v>
      </c>
      <c r="C36" s="1">
        <v>163</v>
      </c>
      <c r="D36" s="2">
        <v>106</v>
      </c>
      <c r="E36" s="2">
        <v>206</v>
      </c>
      <c r="F36" s="2">
        <v>145</v>
      </c>
      <c r="G36" s="1">
        <f t="shared" si="2"/>
        <v>150.72391736984341</v>
      </c>
    </row>
    <row r="37" spans="1:7">
      <c r="A37" s="1">
        <v>32</v>
      </c>
      <c r="B37" s="1">
        <v>64</v>
      </c>
      <c r="C37" s="1">
        <v>163</v>
      </c>
      <c r="D37" s="2">
        <v>106</v>
      </c>
      <c r="E37" s="2">
        <v>206</v>
      </c>
      <c r="F37" s="1">
        <v>145</v>
      </c>
      <c r="G37" s="1">
        <f t="shared" si="2"/>
        <v>150.72391736984341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Benazir, Afsara (hys4qm)</dc:creator>
  <cp:lastModifiedBy>Benazir, Afsara (hys4qm)</cp:lastModifiedBy>
  <dcterms:created xsi:type="dcterms:W3CDTF">2024-12-02T00:00:09Z</dcterms:created>
  <dcterms:modified xsi:type="dcterms:W3CDTF">2024-12-02T01:27:03Z</dcterms:modified>
</cp:coreProperties>
</file>