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im/OneDrive/ebswp/2016/"/>
    </mc:Choice>
  </mc:AlternateContent>
  <bookViews>
    <workbookView xWindow="28800" yWindow="440" windowWidth="38400" windowHeight="21160" tabRatio="500" activeTab="5"/>
  </bookViews>
  <sheets>
    <sheet name="Sheet1" sheetId="1" r:id="rId1"/>
    <sheet name="Sheet2" sheetId="2" r:id="rId2"/>
    <sheet name="Sheet3" sheetId="3" r:id="rId3"/>
    <sheet name="Sheet4" sheetId="4" r:id="rId4"/>
    <sheet name="pm20163m.dat" sheetId="5" r:id="rId5"/>
    <sheet name="pm2016.5m.dat" sheetId="6" r:id="rId6"/>
    <sheet name="Sheet7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13" i="6" l="1"/>
  <c r="U310" i="6"/>
  <c r="H339" i="6"/>
  <c r="I339" i="6"/>
  <c r="J339" i="6"/>
  <c r="K339" i="6"/>
  <c r="L339" i="6"/>
  <c r="M339" i="6"/>
  <c r="N339" i="6"/>
  <c r="O339" i="6"/>
  <c r="P339" i="6"/>
  <c r="Q339" i="6"/>
  <c r="R339" i="6"/>
  <c r="S339" i="6"/>
  <c r="T339" i="6"/>
  <c r="U339" i="6"/>
  <c r="G339" i="6"/>
  <c r="K13" i="7"/>
  <c r="A6" i="4"/>
  <c r="A7" i="4"/>
  <c r="A8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2" i="3"/>
  <c r="A2" i="3"/>
  <c r="B2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G338" i="6"/>
</calcChain>
</file>

<file path=xl/sharedStrings.xml><?xml version="1.0" encoding="utf-8"?>
<sst xmlns="http://schemas.openxmlformats.org/spreadsheetml/2006/main" count="1462" uniqueCount="384">
  <si>
    <t>Catch_and_indices-----------------------------</t>
  </si>
  <si>
    <t>AgeComps--------------------------------------</t>
  </si>
  <si>
    <t>Totals----------------------------------------</t>
  </si>
  <si>
    <t>larv_rec_devs</t>
  </si>
  <si>
    <t>Future_Selectivity</t>
  </si>
  <si>
    <t>Obs_Pred_BTS_Biomass</t>
  </si>
  <si>
    <t>Obs_Pred_EIT_Biomass</t>
  </si>
  <si>
    <t>Pred_EIT_N_age</t>
  </si>
  <si>
    <t>Stock-Rec_Residuals</t>
  </si>
  <si>
    <t>Model_2.1</t>
  </si>
  <si>
    <t>pm2015_2.0.dat</t>
  </si>
  <si>
    <t>q's</t>
  </si>
  <si>
    <t>and</t>
  </si>
  <si>
    <t>sigmaR</t>
  </si>
  <si>
    <t>Estimated</t>
  </si>
  <si>
    <t>Catch</t>
  </si>
  <si>
    <t>Observed</t>
  </si>
  <si>
    <t>Survival</t>
  </si>
  <si>
    <t>at</t>
  </si>
  <si>
    <t>age</t>
  </si>
  <si>
    <t>N</t>
  </si>
  <si>
    <t>selectivity</t>
  </si>
  <si>
    <t>Fishery,</t>
  </si>
  <si>
    <t>trawl</t>
  </si>
  <si>
    <t>survey,</t>
  </si>
  <si>
    <t>hydro</t>
  </si>
  <si>
    <t>survey</t>
  </si>
  <si>
    <t>Future</t>
  </si>
  <si>
    <t>Fishery</t>
  </si>
  <si>
    <t>observed</t>
  </si>
  <si>
    <t>P</t>
  </si>
  <si>
    <t>size</t>
  </si>
  <si>
    <t>Predicted</t>
  </si>
  <si>
    <t>Survey</t>
  </si>
  <si>
    <t>Hydro</t>
  </si>
  <si>
    <t>Pred.</t>
  </si>
  <si>
    <t>numbers</t>
  </si>
  <si>
    <t>Obs.</t>
  </si>
  <si>
    <t>Yrs.</t>
  </si>
  <si>
    <t>AVO</t>
  </si>
  <si>
    <t>biomass</t>
  </si>
  <si>
    <t>Japanese</t>
  </si>
  <si>
    <t>CPUE</t>
  </si>
  <si>
    <t>Pred</t>
  </si>
  <si>
    <t>Fmort</t>
  </si>
  <si>
    <t>Natural</t>
  </si>
  <si>
    <t>Mortality</t>
  </si>
  <si>
    <t>year</t>
  </si>
  <si>
    <t>available</t>
  </si>
  <si>
    <t>by</t>
  </si>
  <si>
    <t>Fishery_Catch</t>
  </si>
  <si>
    <t>CPUE_like</t>
  </si>
  <si>
    <t>Bottom_Trawl_Like</t>
  </si>
  <si>
    <t>EIT_N2+_Like</t>
  </si>
  <si>
    <t>EIT_N1_Like</t>
  </si>
  <si>
    <t>AVO_Biom_Like</t>
  </si>
  <si>
    <t>Fishery_age_Like</t>
  </si>
  <si>
    <t>Fishery_Length_Like</t>
  </si>
  <si>
    <t>Bottom_Trawl_age_Like</t>
  </si>
  <si>
    <t>EIT_Age_Like</t>
  </si>
  <si>
    <t>Priors</t>
  </si>
  <si>
    <t>---------------------------------------</t>
  </si>
  <si>
    <t>F_penalty</t>
  </si>
  <si>
    <t>Rec_Like_1</t>
  </si>
  <si>
    <t>Rec_Like_2</t>
  </si>
  <si>
    <t>Rec_Like_3</t>
  </si>
  <si>
    <t>Rec_Like_4</t>
  </si>
  <si>
    <t>Rec_Like_5</t>
  </si>
  <si>
    <t>Rec_Like_6</t>
  </si>
  <si>
    <t>sel_Like_1</t>
  </si>
  <si>
    <t>sel_Like_2</t>
  </si>
  <si>
    <t>sel_Like_3</t>
  </si>
  <si>
    <t>sel_Like_devs_1</t>
  </si>
  <si>
    <t>sel_Like_devs_2</t>
  </si>
  <si>
    <t>sel_Like_devs_3</t>
  </si>
  <si>
    <t>sel_avg_fishery</t>
  </si>
  <si>
    <t>sel_avg_BTS</t>
  </si>
  <si>
    <t>sel_avg_EIT</t>
  </si>
  <si>
    <t>Prior_h</t>
  </si>
  <si>
    <t>Alpha_Beta_of_Prior</t>
  </si>
  <si>
    <t>Prior_q</t>
  </si>
  <si>
    <t>Without_prior</t>
  </si>
  <si>
    <t>With_Priors</t>
  </si>
  <si>
    <t>Spawning_Biomass</t>
  </si>
  <si>
    <t>Spawners</t>
  </si>
  <si>
    <t>Rhat</t>
  </si>
  <si>
    <t>for</t>
  </si>
  <si>
    <t>plotting</t>
  </si>
  <si>
    <t>Year</t>
  </si>
  <si>
    <t>Temperature</t>
  </si>
  <si>
    <t>q</t>
  </si>
  <si>
    <t>mean</t>
  </si>
  <si>
    <t>F40</t>
  </si>
  <si>
    <t>F35</t>
  </si>
  <si>
    <t>Fmsy</t>
  </si>
  <si>
    <t>Numbers</t>
  </si>
  <si>
    <t>in</t>
  </si>
  <si>
    <t>(for</t>
  </si>
  <si>
    <t>Fmsy)</t>
  </si>
  <si>
    <t>Fmsy,</t>
  </si>
  <si>
    <t>MSY,</t>
  </si>
  <si>
    <t>Steepness,</t>
  </si>
  <si>
    <t>Rzero,</t>
  </si>
  <si>
    <t>Bzero,</t>
  </si>
  <si>
    <t>PhiZero,</t>
  </si>
  <si>
    <t>Alpha,</t>
  </si>
  <si>
    <t>Beta,</t>
  </si>
  <si>
    <t>SPB0,</t>
  </si>
  <si>
    <t>SPRBF40,</t>
  </si>
  <si>
    <t>Fmsy2,</t>
  </si>
  <si>
    <t>Bmsy2</t>
  </si>
  <si>
    <t>Num_parameters_Estimated</t>
  </si>
  <si>
    <t>Age_1_EIT</t>
  </si>
  <si>
    <t>index</t>
  </si>
  <si>
    <t>Years</t>
  </si>
  <si>
    <t>Combined_Indices_CV</t>
  </si>
  <si>
    <t>Avail_BTS</t>
  </si>
  <si>
    <t>Avail_EIT</t>
  </si>
  <si>
    <t>Likelihood</t>
  </si>
  <si>
    <t>N_Endyr</t>
  </si>
  <si>
    <t>wt_Fut_fsh</t>
  </si>
  <si>
    <t>wt_Fut_ssb</t>
  </si>
  <si>
    <t>2016,</t>
  </si>
  <si>
    <t>ABC,3049.82</t>
  </si>
  <si>
    <t>OFL,3908.41</t>
  </si>
  <si>
    <t>2017,</t>
  </si>
  <si>
    <t>ABC,2762.76</t>
  </si>
  <si>
    <t>OFL,3540.54</t>
  </si>
  <si>
    <t>future_SSB(1,styr_fut),3675.11</t>
  </si>
  <si>
    <t>future_SSB(2,styr_fut),3658.14</t>
  </si>
  <si>
    <t>catch_future(1,styr_fut),663.652</t>
  </si>
  <si>
    <t>catch_future(2,styr_fut),796.006</t>
  </si>
  <si>
    <t>hm_f,0.400886</t>
  </si>
  <si>
    <t>am_f,0.513744</t>
  </si>
  <si>
    <t>gm_b(1),7607.7</t>
  </si>
  <si>
    <t>gm_b2(1),6891.65</t>
  </si>
  <si>
    <t>adj_1(1),1</t>
  </si>
  <si>
    <t>adj_2(1),1</t>
  </si>
  <si>
    <t>mean(obs_catch(endyr_r-3,endyr_r)),1268.72</t>
  </si>
  <si>
    <t>SPR_ABC,0.320491</t>
  </si>
  <si>
    <t>SPR_OFL,0.250086</t>
  </si>
  <si>
    <t>pred_rec(1990),49805.9</t>
  </si>
  <si>
    <t>pred_rec(1993),47637.2</t>
  </si>
  <si>
    <t>pred_rec(1997),31384</t>
  </si>
  <si>
    <t>pred_rec(2001),36319.2</t>
  </si>
  <si>
    <t>Cat_Fut,</t>
  </si>
  <si>
    <t>SSBNext</t>
  </si>
  <si>
    <t>AdjNext</t>
  </si>
  <si>
    <t>ABC1</t>
  </si>
  <si>
    <t>OFL1</t>
  </si>
  <si>
    <t>SSB2yrs</t>
  </si>
  <si>
    <t>Adj2yrs</t>
  </si>
  <si>
    <t>ABC2</t>
  </si>
  <si>
    <t>OFL2</t>
  </si>
  <si>
    <t>Cat_Fut(i),1637</t>
  </si>
  <si>
    <t>SSB_1(i),3466.38</t>
  </si>
  <si>
    <t>adj_1(i),1</t>
  </si>
  <si>
    <t>gm_b(i)</t>
  </si>
  <si>
    <t>*</t>
  </si>
  <si>
    <t>hm_f</t>
  </si>
  <si>
    <t>adj_1(i),3049.82</t>
  </si>
  <si>
    <t>am_f</t>
  </si>
  <si>
    <t>adj_1(i),3908.41</t>
  </si>
  <si>
    <t>SSB_2(i),3200.54</t>
  </si>
  <si>
    <t>adj_2(i),1</t>
  </si>
  <si>
    <t>gm_b2(i)</t>
  </si>
  <si>
    <t>adj_2(i),2762.76</t>
  </si>
  <si>
    <t>adj_2(i),3540.54</t>
  </si>
  <si>
    <t>Cat_Fut(i),1554</t>
  </si>
  <si>
    <t>SSB_1(i),3482.91</t>
  </si>
  <si>
    <t>SSB_2(i),3263.4</t>
  </si>
  <si>
    <t>adj_2(i),2811.75</t>
  </si>
  <si>
    <t>adj_2(i),3603.32</t>
  </si>
  <si>
    <t>Cat_Fut(i),1001.77</t>
  </si>
  <si>
    <t>SSB_1(i),3587.43</t>
  </si>
  <si>
    <t>SSB_2(i),3677.96</t>
  </si>
  <si>
    <t>adj_2(i),3141.6</t>
  </si>
  <si>
    <t>adj_2(i),4026.03</t>
  </si>
  <si>
    <t>Cat_Fut(i),951.686</t>
  </si>
  <si>
    <t>SSB_1(i),3596.48</t>
  </si>
  <si>
    <t>SSB_2(i),3715.33</t>
  </si>
  <si>
    <t>adj_2(i),3171.84</t>
  </si>
  <si>
    <t>adj_2(i),4064.78</t>
  </si>
  <si>
    <t>Cat_Fut(i),904.102</t>
  </si>
  <si>
    <t>SSB_1(i),3605.01</t>
  </si>
  <si>
    <t>SSB_2(i),3750.79</t>
  </si>
  <si>
    <t>adj_2(i),3200.61</t>
  </si>
  <si>
    <t>adj_2(i),4101.65</t>
  </si>
  <si>
    <t>Cat_Fut(i),858.897</t>
  </si>
  <si>
    <t>SSB_1(i),3613.06</t>
  </si>
  <si>
    <t>SSB_2(i),3784.47</t>
  </si>
  <si>
    <t>adj_2(i),3227.98</t>
  </si>
  <si>
    <t>adj_2(i),4136.73</t>
  </si>
  <si>
    <t>Cat_Fut(i),815.952</t>
  </si>
  <si>
    <t>SSB_1(i),3620.65</t>
  </si>
  <si>
    <t>SSB_2(i),3816.43</t>
  </si>
  <si>
    <t>adj_2(i),3254.02</t>
  </si>
  <si>
    <t>adj_2(i),4170.11</t>
  </si>
  <si>
    <t>Cat_Fut(i),775.154</t>
  </si>
  <si>
    <t>SSB_1(i),3627.82</t>
  </si>
  <si>
    <t>SSB_2(i),3846.78</t>
  </si>
  <si>
    <t>adj_2(i),3278.8</t>
  </si>
  <si>
    <t>adj_2(i),4201.85</t>
  </si>
  <si>
    <t>Cat_Fut(i),736.397</t>
  </si>
  <si>
    <t>SSB_1(i),3634.6</t>
  </si>
  <si>
    <t>SSB_2(i),3875.6</t>
  </si>
  <si>
    <t>adj_2(i),3302.36</t>
  </si>
  <si>
    <t>adj_2(i),4232.05</t>
  </si>
  <si>
    <t>Cat_Fut(i),699.577</t>
  </si>
  <si>
    <t>SSB_1(i),3641</t>
  </si>
  <si>
    <t>SSB_2(i),3902.97</t>
  </si>
  <si>
    <t>adj_2(i),3324.77</t>
  </si>
  <si>
    <t>adj_2(i),4260.77</t>
  </si>
  <si>
    <t>Stock</t>
  </si>
  <si>
    <t>relative</t>
  </si>
  <si>
    <t>to</t>
  </si>
  <si>
    <t>Bzero</t>
  </si>
  <si>
    <t>(and</t>
  </si>
  <si>
    <t>SD):</t>
  </si>
  <si>
    <t>Plus</t>
  </si>
  <si>
    <t>minus</t>
  </si>
  <si>
    <t>from</t>
  </si>
  <si>
    <t>mode</t>
  </si>
  <si>
    <t>(normal</t>
  </si>
  <si>
    <t>approx)</t>
  </si>
  <si>
    <t>sensitivity</t>
  </si>
  <si>
    <t>low:</t>
  </si>
  <si>
    <t>mode:</t>
  </si>
  <si>
    <t>high:</t>
  </si>
  <si>
    <t>No</t>
  </si>
  <si>
    <t>adjustment</t>
  </si>
  <si>
    <t>below</t>
  </si>
  <si>
    <t>Bmsy...</t>
  </si>
  <si>
    <t>Fut_Cat</t>
  </si>
  <si>
    <t>ABC_biom</t>
  </si>
  <si>
    <t>gm_b</t>
  </si>
  <si>
    <t>MSYR</t>
  </si>
  <si>
    <t>with</t>
  </si>
  <si>
    <t>younger</t>
  </si>
  <si>
    <t>(shifted</t>
  </si>
  <si>
    <t>down</t>
  </si>
  <si>
    <t>one</t>
  </si>
  <si>
    <t>group)</t>
  </si>
  <si>
    <t>Shift</t>
  </si>
  <si>
    <t>up</t>
  </si>
  <si>
    <t>last</t>
  </si>
  <si>
    <t>Models</t>
  </si>
  <si>
    <t>0.5m</t>
  </si>
  <si>
    <t>3m</t>
  </si>
  <si>
    <t>wt 15.1</t>
  </si>
  <si>
    <t>wt 16.0</t>
  </si>
  <si>
    <t>Biomass</t>
  </si>
  <si>
    <t>x</t>
  </si>
  <si>
    <t>BTS</t>
  </si>
  <si>
    <t>ATS</t>
  </si>
  <si>
    <t>Description</t>
  </si>
  <si>
    <t>2014 model</t>
  </si>
  <si>
    <t>2015 model</t>
  </si>
  <si>
    <t>Transition to biomass</t>
  </si>
  <si>
    <t>Transition to ATS 0.5m</t>
  </si>
  <si>
    <t xml:space="preserve">Proposed model </t>
  </si>
  <si>
    <t>Input sample size adjustment</t>
  </si>
  <si>
    <t>15.1 Input sample sizes</t>
  </si>
  <si>
    <t>Revised input sample sizes</t>
  </si>
  <si>
    <t>Dens. Dep. Correction</t>
  </si>
  <si>
    <t>Transition to BTS dens. dep. Correction</t>
  </si>
  <si>
    <t>Standard survey</t>
  </si>
  <si>
    <t>C4HKK-NQMH7-KBD2M-CYMRT-4M47H</t>
  </si>
  <si>
    <t>What changes</t>
  </si>
  <si>
    <t>-</t>
  </si>
  <si>
    <t>ctl file</t>
  </si>
  <si>
    <t>data file</t>
  </si>
  <si>
    <t>cov file</t>
  </si>
  <si>
    <t>code</t>
  </si>
  <si>
    <t>#</t>
  </si>
  <si>
    <t>Data</t>
  </si>
  <si>
    <t>corrections</t>
  </si>
  <si>
    <t>Survey...depends</t>
  </si>
  <si>
    <t>on</t>
  </si>
  <si>
    <t>cov.dat</t>
  </si>
  <si>
    <t>file</t>
  </si>
  <si>
    <t>Begin</t>
  </si>
  <si>
    <t>fishery</t>
  </si>
  <si>
    <t>Endyr</t>
  </si>
  <si>
    <t>Recruitment</t>
  </si>
  <si>
    <t>lag</t>
  </si>
  <si>
    <t>(age</t>
  </si>
  <si>
    <t>of</t>
  </si>
  <si>
    <t>first</t>
  </si>
  <si>
    <t>Number</t>
  </si>
  <si>
    <t>groups</t>
  </si>
  <si>
    <t>Maturity</t>
  </si>
  <si>
    <t>GOA</t>
  </si>
  <si>
    <t>Maturitey-at-age</t>
  </si>
  <si>
    <t>EW</t>
  </si>
  <si>
    <t>NS</t>
  </si>
  <si>
    <t>Index</t>
  </si>
  <si>
    <t>year's</t>
  </si>
  <si>
    <t>64-99)</t>
  </si>
  <si>
    <t>Mean</t>
  </si>
  <si>
    <t>wts</t>
  </si>
  <si>
    <t>#Catch</t>
  </si>
  <si>
    <t>kilo</t>
  </si>
  <si>
    <t>tons</t>
  </si>
  <si>
    <t>#64</t>
  </si>
  <si>
    <t>Updated</t>
  </si>
  <si>
    <t>new</t>
  </si>
  <si>
    <t>blend</t>
  </si>
  <si>
    <t>data</t>
  </si>
  <si>
    <t>#Effort</t>
  </si>
  <si>
    <t>(6</t>
  </si>
  <si>
    <t>moving</t>
  </si>
  <si>
    <t>average</t>
  </si>
  <si>
    <t>after</t>
  </si>
  <si>
    <t>1976)</t>
  </si>
  <si>
    <t>years</t>
  </si>
  <si>
    <t>#Year</t>
  </si>
  <si>
    <t>Stderrors</t>
  </si>
  <si>
    <t>#AVO</t>
  </si>
  <si>
    <t>Estimates</t>
  </si>
  <si>
    <t>#StdErr</t>
  </si>
  <si>
    <t>#1</t>
  </si>
  <si>
    <t>#Number</t>
  </si>
  <si>
    <t>types</t>
  </si>
  <si>
    <t>comp</t>
  </si>
  <si>
    <t>#Nyears</t>
  </si>
  <si>
    <t>Bottom</t>
  </si>
  <si>
    <t>Trawl</t>
  </si>
  <si>
    <t>Sample</t>
  </si>
  <si>
    <t>sizes</t>
  </si>
  <si>
    <t>Average:</t>
  </si>
  <si>
    <t>number</t>
  </si>
  <si>
    <t>EIT</t>
  </si>
  <si>
    <t>Hauls</t>
  </si>
  <si>
    <t>Target</t>
  </si>
  <si>
    <t>#Fishery</t>
  </si>
  <si>
    <t>Age</t>
  </si>
  <si>
    <t>Comps</t>
  </si>
  <si>
    <t>(early</t>
  </si>
  <si>
    <t>funky</t>
  </si>
  <si>
    <t>based</t>
  </si>
  <si>
    <t>old</t>
  </si>
  <si>
    <t>comps</t>
  </si>
  <si>
    <t>surface</t>
  </si>
  <si>
    <t>key)</t>
  </si>
  <si>
    <t>estimates</t>
  </si>
  <si>
    <t>estimate</t>
  </si>
  <si>
    <t>Std</t>
  </si>
  <si>
    <t>Errors</t>
  </si>
  <si>
    <t>wt</t>
  </si>
  <si>
    <t>stderrors</t>
  </si>
  <si>
    <t>1982-98</t>
  </si>
  <si>
    <t>millions</t>
  </si>
  <si>
    <t>fish</t>
  </si>
  <si>
    <t>Rank</t>
  </si>
  <si>
    <t>1yr</t>
  </si>
  <si>
    <t>olds</t>
  </si>
  <si>
    <t>errs</t>
  </si>
  <si>
    <t>Total</t>
  </si>
  <si>
    <t>2+</t>
  </si>
  <si>
    <t>total</t>
  </si>
  <si>
    <t>New</t>
  </si>
  <si>
    <t>CV:</t>
  </si>
  <si>
    <t>compositions</t>
  </si>
  <si>
    <t>yr</t>
  </si>
  <si>
    <t>wt-age</t>
  </si>
  <si>
    <t>#0.0319735465199109</t>
  </si>
  <si>
    <t>Relative_Mean_Temp</t>
  </si>
  <si>
    <t>error</t>
  </si>
  <si>
    <t>Length</t>
  </si>
  <si>
    <t>Frequency</t>
  </si>
  <si>
    <t>(development,</t>
  </si>
  <si>
    <t>not</t>
  </si>
  <si>
    <t>used)</t>
  </si>
  <si>
    <t>#Nlbins</t>
  </si>
  <si>
    <t>#Bins</t>
  </si>
  <si>
    <t>(lower</t>
  </si>
  <si>
    <t>bound):</t>
  </si>
  <si>
    <t>Size-age</t>
  </si>
  <si>
    <t>transition</t>
  </si>
  <si>
    <t>(based</t>
  </si>
  <si>
    <t>age-l</t>
  </si>
  <si>
    <t>data)</t>
  </si>
  <si>
    <t># Down to .5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</si>
</sst>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textRotation="90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left" vertical="center"/>
    </xf>
    <xf numFmtId="0" fontId="0" fillId="0" borderId="5" xfId="0" applyBorder="1" applyAlignment="1">
      <alignment horizontal="center" textRotation="90"/>
    </xf>
    <xf numFmtId="0" fontId="1" fillId="2" borderId="2" xfId="1" applyBorder="1" applyAlignment="1">
      <alignment horizontal="center" vertical="center"/>
    </xf>
    <xf numFmtId="0" fontId="1" fillId="2" borderId="0" xfId="1" applyAlignment="1">
      <alignment horizontal="center" vertical="center"/>
    </xf>
    <xf numFmtId="3" fontId="0" fillId="0" borderId="0" xfId="0" applyNumberFormat="1"/>
    <xf numFmtId="0" fontId="2" fillId="3" borderId="0" xfId="2"/>
  </cellXfs>
  <cellStyles count="7">
    <cellStyle name="Followed Hyperlink" xfId="4" builtinId="9" hidden="1"/>
    <cellStyle name="Followed Hyperlink" xfId="6" builtinId="9" hidden="1"/>
    <cellStyle name="Good" xfId="1" builtinId="26"/>
    <cellStyle name="Hyperlink" xfId="3" builtinId="8" hidden="1"/>
    <cellStyle name="Hyperlink" xfId="5" builtinId="8" hidden="1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Sheet3!$A$2:$A$53</c:f>
              <c:numCache>
                <c:formatCode>General</c:formatCode>
                <c:ptCount val="52"/>
                <c:pt idx="0">
                  <c:v>1964.0</c:v>
                </c:pt>
                <c:pt idx="1">
                  <c:v>1965.0</c:v>
                </c:pt>
                <c:pt idx="2">
                  <c:v>1966.0</c:v>
                </c:pt>
                <c:pt idx="3">
                  <c:v>1967.0</c:v>
                </c:pt>
                <c:pt idx="4">
                  <c:v>1968.0</c:v>
                </c:pt>
                <c:pt idx="5">
                  <c:v>1969.0</c:v>
                </c:pt>
                <c:pt idx="6">
                  <c:v>1970.0</c:v>
                </c:pt>
                <c:pt idx="7">
                  <c:v>1971.0</c:v>
                </c:pt>
                <c:pt idx="8">
                  <c:v>1972.0</c:v>
                </c:pt>
                <c:pt idx="9">
                  <c:v>1973.0</c:v>
                </c:pt>
                <c:pt idx="10">
                  <c:v>1974.0</c:v>
                </c:pt>
                <c:pt idx="11">
                  <c:v>1975.0</c:v>
                </c:pt>
                <c:pt idx="12">
                  <c:v>1976.0</c:v>
                </c:pt>
                <c:pt idx="13">
                  <c:v>1977.0</c:v>
                </c:pt>
                <c:pt idx="14">
                  <c:v>1978.0</c:v>
                </c:pt>
                <c:pt idx="15">
                  <c:v>1979.0</c:v>
                </c:pt>
                <c:pt idx="16">
                  <c:v>1980.0</c:v>
                </c:pt>
                <c:pt idx="17">
                  <c:v>1981.0</c:v>
                </c:pt>
                <c:pt idx="18">
                  <c:v>1982.0</c:v>
                </c:pt>
                <c:pt idx="19">
                  <c:v>1983.0</c:v>
                </c:pt>
                <c:pt idx="20">
                  <c:v>1984.0</c:v>
                </c:pt>
                <c:pt idx="21">
                  <c:v>1985.0</c:v>
                </c:pt>
                <c:pt idx="22">
                  <c:v>1986.0</c:v>
                </c:pt>
                <c:pt idx="23">
                  <c:v>1987.0</c:v>
                </c:pt>
                <c:pt idx="24">
                  <c:v>1988.0</c:v>
                </c:pt>
                <c:pt idx="25">
                  <c:v>1989.0</c:v>
                </c:pt>
                <c:pt idx="26">
                  <c:v>1990.0</c:v>
                </c:pt>
                <c:pt idx="27">
                  <c:v>1991.0</c:v>
                </c:pt>
                <c:pt idx="28">
                  <c:v>1992.0</c:v>
                </c:pt>
                <c:pt idx="29">
                  <c:v>1993.0</c:v>
                </c:pt>
                <c:pt idx="30">
                  <c:v>1994.0</c:v>
                </c:pt>
                <c:pt idx="31">
                  <c:v>1995.0</c:v>
                </c:pt>
                <c:pt idx="32">
                  <c:v>1996.0</c:v>
                </c:pt>
                <c:pt idx="33">
                  <c:v>1997.0</c:v>
                </c:pt>
                <c:pt idx="34">
                  <c:v>1998.0</c:v>
                </c:pt>
                <c:pt idx="35">
                  <c:v>1999.0</c:v>
                </c:pt>
                <c:pt idx="36">
                  <c:v>2000.0</c:v>
                </c:pt>
                <c:pt idx="37">
                  <c:v>2001.0</c:v>
                </c:pt>
                <c:pt idx="38">
                  <c:v>2002.0</c:v>
                </c:pt>
                <c:pt idx="39">
                  <c:v>2003.0</c:v>
                </c:pt>
                <c:pt idx="40">
                  <c:v>2004.0</c:v>
                </c:pt>
                <c:pt idx="41">
                  <c:v>2005.0</c:v>
                </c:pt>
                <c:pt idx="42">
                  <c:v>2006.0</c:v>
                </c:pt>
                <c:pt idx="43">
                  <c:v>2007.0</c:v>
                </c:pt>
                <c:pt idx="44">
                  <c:v>2008.0</c:v>
                </c:pt>
                <c:pt idx="45">
                  <c:v>2009.0</c:v>
                </c:pt>
                <c:pt idx="46">
                  <c:v>2010.0</c:v>
                </c:pt>
                <c:pt idx="47">
                  <c:v>2011.0</c:v>
                </c:pt>
                <c:pt idx="48">
                  <c:v>2012.0</c:v>
                </c:pt>
                <c:pt idx="49">
                  <c:v>2013.0</c:v>
                </c:pt>
                <c:pt idx="50">
                  <c:v>2014.0</c:v>
                </c:pt>
                <c:pt idx="51">
                  <c:v>2015.0</c:v>
                </c:pt>
              </c:numCache>
            </c:numRef>
          </c:cat>
          <c:val>
            <c:numRef>
              <c:f>Sheet3!$B$2:$B$53</c:f>
              <c:numCache>
                <c:formatCode>General</c:formatCode>
                <c:ptCount val="52"/>
                <c:pt idx="0">
                  <c:v>7399.77</c:v>
                </c:pt>
                <c:pt idx="1">
                  <c:v>22279.3</c:v>
                </c:pt>
                <c:pt idx="2">
                  <c:v>16489.0</c:v>
                </c:pt>
                <c:pt idx="3">
                  <c:v>27207.2</c:v>
                </c:pt>
                <c:pt idx="4">
                  <c:v>23732.6</c:v>
                </c:pt>
                <c:pt idx="5">
                  <c:v>26784.2</c:v>
                </c:pt>
                <c:pt idx="6">
                  <c:v>23061.8</c:v>
                </c:pt>
                <c:pt idx="7">
                  <c:v>14384.4</c:v>
                </c:pt>
                <c:pt idx="8">
                  <c:v>11927.2</c:v>
                </c:pt>
                <c:pt idx="9">
                  <c:v>26786.1</c:v>
                </c:pt>
                <c:pt idx="10">
                  <c:v>21348.3</c:v>
                </c:pt>
                <c:pt idx="11">
                  <c:v>19142.9</c:v>
                </c:pt>
                <c:pt idx="12">
                  <c:v>14792.7</c:v>
                </c:pt>
                <c:pt idx="13">
                  <c:v>15607.8</c:v>
                </c:pt>
                <c:pt idx="14">
                  <c:v>28464.5</c:v>
                </c:pt>
                <c:pt idx="15">
                  <c:v>67777.1</c:v>
                </c:pt>
                <c:pt idx="16">
                  <c:v>27418.9</c:v>
                </c:pt>
                <c:pt idx="17">
                  <c:v>30866.4</c:v>
                </c:pt>
                <c:pt idx="18">
                  <c:v>16327.2</c:v>
                </c:pt>
                <c:pt idx="19">
                  <c:v>50321.7</c:v>
                </c:pt>
                <c:pt idx="20">
                  <c:v>12731.7</c:v>
                </c:pt>
                <c:pt idx="21">
                  <c:v>32657.2</c:v>
                </c:pt>
                <c:pt idx="22">
                  <c:v>13938.2</c:v>
                </c:pt>
                <c:pt idx="23">
                  <c:v>7728.34</c:v>
                </c:pt>
                <c:pt idx="24">
                  <c:v>5432.78</c:v>
                </c:pt>
                <c:pt idx="25">
                  <c:v>11455.8</c:v>
                </c:pt>
                <c:pt idx="26">
                  <c:v>49804.2</c:v>
                </c:pt>
                <c:pt idx="27">
                  <c:v>26082.8</c:v>
                </c:pt>
                <c:pt idx="28">
                  <c:v>23029.2</c:v>
                </c:pt>
                <c:pt idx="29">
                  <c:v>47633.4</c:v>
                </c:pt>
                <c:pt idx="30">
                  <c:v>15409.2</c:v>
                </c:pt>
                <c:pt idx="31">
                  <c:v>10722.0</c:v>
                </c:pt>
                <c:pt idx="32">
                  <c:v>22867.1</c:v>
                </c:pt>
                <c:pt idx="33">
                  <c:v>31381.9</c:v>
                </c:pt>
                <c:pt idx="34">
                  <c:v>15819.1</c:v>
                </c:pt>
                <c:pt idx="35">
                  <c:v>17285.8</c:v>
                </c:pt>
                <c:pt idx="36">
                  <c:v>26882.9</c:v>
                </c:pt>
                <c:pt idx="37">
                  <c:v>36319.9</c:v>
                </c:pt>
                <c:pt idx="38">
                  <c:v>23454.7</c:v>
                </c:pt>
                <c:pt idx="39">
                  <c:v>14150.4</c:v>
                </c:pt>
                <c:pt idx="40">
                  <c:v>6359.31</c:v>
                </c:pt>
                <c:pt idx="41">
                  <c:v>4422.76</c:v>
                </c:pt>
                <c:pt idx="42">
                  <c:v>11402.4</c:v>
                </c:pt>
                <c:pt idx="43">
                  <c:v>27095.7</c:v>
                </c:pt>
                <c:pt idx="44">
                  <c:v>15199.5</c:v>
                </c:pt>
                <c:pt idx="45">
                  <c:v>61964.9</c:v>
                </c:pt>
                <c:pt idx="46">
                  <c:v>23756.7</c:v>
                </c:pt>
                <c:pt idx="47">
                  <c:v>16841.1</c:v>
                </c:pt>
                <c:pt idx="48">
                  <c:v>10491.2</c:v>
                </c:pt>
                <c:pt idx="49">
                  <c:v>36446.0</c:v>
                </c:pt>
                <c:pt idx="50">
                  <c:v>25786.1</c:v>
                </c:pt>
                <c:pt idx="51">
                  <c:v>22655.1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last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Sheet3!$A$2:$A$53</c:f>
              <c:numCache>
                <c:formatCode>General</c:formatCode>
                <c:ptCount val="52"/>
                <c:pt idx="0">
                  <c:v>1964.0</c:v>
                </c:pt>
                <c:pt idx="1">
                  <c:v>1965.0</c:v>
                </c:pt>
                <c:pt idx="2">
                  <c:v>1966.0</c:v>
                </c:pt>
                <c:pt idx="3">
                  <c:v>1967.0</c:v>
                </c:pt>
                <c:pt idx="4">
                  <c:v>1968.0</c:v>
                </c:pt>
                <c:pt idx="5">
                  <c:v>1969.0</c:v>
                </c:pt>
                <c:pt idx="6">
                  <c:v>1970.0</c:v>
                </c:pt>
                <c:pt idx="7">
                  <c:v>1971.0</c:v>
                </c:pt>
                <c:pt idx="8">
                  <c:v>1972.0</c:v>
                </c:pt>
                <c:pt idx="9">
                  <c:v>1973.0</c:v>
                </c:pt>
                <c:pt idx="10">
                  <c:v>1974.0</c:v>
                </c:pt>
                <c:pt idx="11">
                  <c:v>1975.0</c:v>
                </c:pt>
                <c:pt idx="12">
                  <c:v>1976.0</c:v>
                </c:pt>
                <c:pt idx="13">
                  <c:v>1977.0</c:v>
                </c:pt>
                <c:pt idx="14">
                  <c:v>1978.0</c:v>
                </c:pt>
                <c:pt idx="15">
                  <c:v>1979.0</c:v>
                </c:pt>
                <c:pt idx="16">
                  <c:v>1980.0</c:v>
                </c:pt>
                <c:pt idx="17">
                  <c:v>1981.0</c:v>
                </c:pt>
                <c:pt idx="18">
                  <c:v>1982.0</c:v>
                </c:pt>
                <c:pt idx="19">
                  <c:v>1983.0</c:v>
                </c:pt>
                <c:pt idx="20">
                  <c:v>1984.0</c:v>
                </c:pt>
                <c:pt idx="21">
                  <c:v>1985.0</c:v>
                </c:pt>
                <c:pt idx="22">
                  <c:v>1986.0</c:v>
                </c:pt>
                <c:pt idx="23">
                  <c:v>1987.0</c:v>
                </c:pt>
                <c:pt idx="24">
                  <c:v>1988.0</c:v>
                </c:pt>
                <c:pt idx="25">
                  <c:v>1989.0</c:v>
                </c:pt>
                <c:pt idx="26">
                  <c:v>1990.0</c:v>
                </c:pt>
                <c:pt idx="27">
                  <c:v>1991.0</c:v>
                </c:pt>
                <c:pt idx="28">
                  <c:v>1992.0</c:v>
                </c:pt>
                <c:pt idx="29">
                  <c:v>1993.0</c:v>
                </c:pt>
                <c:pt idx="30">
                  <c:v>1994.0</c:v>
                </c:pt>
                <c:pt idx="31">
                  <c:v>1995.0</c:v>
                </c:pt>
                <c:pt idx="32">
                  <c:v>1996.0</c:v>
                </c:pt>
                <c:pt idx="33">
                  <c:v>1997.0</c:v>
                </c:pt>
                <c:pt idx="34">
                  <c:v>1998.0</c:v>
                </c:pt>
                <c:pt idx="35">
                  <c:v>1999.0</c:v>
                </c:pt>
                <c:pt idx="36">
                  <c:v>2000.0</c:v>
                </c:pt>
                <c:pt idx="37">
                  <c:v>2001.0</c:v>
                </c:pt>
                <c:pt idx="38">
                  <c:v>2002.0</c:v>
                </c:pt>
                <c:pt idx="39">
                  <c:v>2003.0</c:v>
                </c:pt>
                <c:pt idx="40">
                  <c:v>2004.0</c:v>
                </c:pt>
                <c:pt idx="41">
                  <c:v>2005.0</c:v>
                </c:pt>
                <c:pt idx="42">
                  <c:v>2006.0</c:v>
                </c:pt>
                <c:pt idx="43">
                  <c:v>2007.0</c:v>
                </c:pt>
                <c:pt idx="44">
                  <c:v>2008.0</c:v>
                </c:pt>
                <c:pt idx="45">
                  <c:v>2009.0</c:v>
                </c:pt>
                <c:pt idx="46">
                  <c:v>2010.0</c:v>
                </c:pt>
                <c:pt idx="47">
                  <c:v>2011.0</c:v>
                </c:pt>
                <c:pt idx="48">
                  <c:v>2012.0</c:v>
                </c:pt>
                <c:pt idx="49">
                  <c:v>2013.0</c:v>
                </c:pt>
                <c:pt idx="50">
                  <c:v>2014.0</c:v>
                </c:pt>
                <c:pt idx="51">
                  <c:v>2015.0</c:v>
                </c:pt>
              </c:numCache>
            </c:numRef>
          </c:cat>
          <c:val>
            <c:numRef>
              <c:f>Sheet3!$C$2:$C$53</c:f>
              <c:numCache>
                <c:formatCode>General</c:formatCode>
                <c:ptCount val="52"/>
                <c:pt idx="0">
                  <c:v>7402.89</c:v>
                </c:pt>
                <c:pt idx="1">
                  <c:v>22282.5</c:v>
                </c:pt>
                <c:pt idx="2">
                  <c:v>16492.1</c:v>
                </c:pt>
                <c:pt idx="3">
                  <c:v>27207.6</c:v>
                </c:pt>
                <c:pt idx="4">
                  <c:v>23733.1</c:v>
                </c:pt>
                <c:pt idx="5">
                  <c:v>26783.2</c:v>
                </c:pt>
                <c:pt idx="6">
                  <c:v>23061.5</c:v>
                </c:pt>
                <c:pt idx="7">
                  <c:v>14385.8</c:v>
                </c:pt>
                <c:pt idx="8">
                  <c:v>11928.6</c:v>
                </c:pt>
                <c:pt idx="9">
                  <c:v>26784.9</c:v>
                </c:pt>
                <c:pt idx="10">
                  <c:v>21348.5</c:v>
                </c:pt>
                <c:pt idx="11">
                  <c:v>19143.7</c:v>
                </c:pt>
                <c:pt idx="12">
                  <c:v>14793.4</c:v>
                </c:pt>
                <c:pt idx="13">
                  <c:v>15608.7</c:v>
                </c:pt>
                <c:pt idx="14">
                  <c:v>28466.8</c:v>
                </c:pt>
                <c:pt idx="15">
                  <c:v>67779.2</c:v>
                </c:pt>
                <c:pt idx="16">
                  <c:v>27420.2</c:v>
                </c:pt>
                <c:pt idx="17">
                  <c:v>30869.0</c:v>
                </c:pt>
                <c:pt idx="18">
                  <c:v>16328.5</c:v>
                </c:pt>
                <c:pt idx="19">
                  <c:v>50325.0</c:v>
                </c:pt>
                <c:pt idx="20">
                  <c:v>12732.5</c:v>
                </c:pt>
                <c:pt idx="21">
                  <c:v>32658.0</c:v>
                </c:pt>
                <c:pt idx="22">
                  <c:v>13938.6</c:v>
                </c:pt>
                <c:pt idx="23">
                  <c:v>7728.6</c:v>
                </c:pt>
                <c:pt idx="24">
                  <c:v>5432.87</c:v>
                </c:pt>
                <c:pt idx="25">
                  <c:v>11456.3</c:v>
                </c:pt>
                <c:pt idx="26">
                  <c:v>49805.9</c:v>
                </c:pt>
                <c:pt idx="27">
                  <c:v>26083.6</c:v>
                </c:pt>
                <c:pt idx="28">
                  <c:v>23031.5</c:v>
                </c:pt>
                <c:pt idx="29">
                  <c:v>47637.2</c:v>
                </c:pt>
                <c:pt idx="30">
                  <c:v>15409.5</c:v>
                </c:pt>
                <c:pt idx="31">
                  <c:v>10722.8</c:v>
                </c:pt>
                <c:pt idx="32">
                  <c:v>22868.8</c:v>
                </c:pt>
                <c:pt idx="33">
                  <c:v>31384.0</c:v>
                </c:pt>
                <c:pt idx="34">
                  <c:v>15819.8</c:v>
                </c:pt>
                <c:pt idx="35">
                  <c:v>17286.8</c:v>
                </c:pt>
                <c:pt idx="36">
                  <c:v>26883.1</c:v>
                </c:pt>
                <c:pt idx="37">
                  <c:v>36319.2</c:v>
                </c:pt>
                <c:pt idx="38">
                  <c:v>23454.1</c:v>
                </c:pt>
                <c:pt idx="39">
                  <c:v>14150.1</c:v>
                </c:pt>
                <c:pt idx="40">
                  <c:v>6359.07</c:v>
                </c:pt>
                <c:pt idx="41">
                  <c:v>4422.56</c:v>
                </c:pt>
                <c:pt idx="42">
                  <c:v>11402.0</c:v>
                </c:pt>
                <c:pt idx="43">
                  <c:v>27095.7</c:v>
                </c:pt>
                <c:pt idx="44">
                  <c:v>15202.2</c:v>
                </c:pt>
                <c:pt idx="45">
                  <c:v>61995.5</c:v>
                </c:pt>
                <c:pt idx="46">
                  <c:v>23781.7</c:v>
                </c:pt>
                <c:pt idx="47">
                  <c:v>16880.9</c:v>
                </c:pt>
                <c:pt idx="48">
                  <c:v>10529.3</c:v>
                </c:pt>
                <c:pt idx="49">
                  <c:v>36588.1</c:v>
                </c:pt>
                <c:pt idx="50">
                  <c:v>25857.2</c:v>
                </c:pt>
                <c:pt idx="51">
                  <c:v>22700.9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8286800"/>
        <c:axId val="305206640"/>
      </c:lineChart>
      <c:catAx>
        <c:axId val="-3828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206640"/>
        <c:crosses val="autoZero"/>
        <c:auto val="1"/>
        <c:lblAlgn val="ctr"/>
        <c:lblOffset val="100"/>
        <c:noMultiLvlLbl val="0"/>
      </c:catAx>
      <c:valAx>
        <c:axId val="30520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28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Sheet3!$D$2:$D$53</c:f>
              <c:numCache>
                <c:formatCode>General</c:formatCode>
                <c:ptCount val="52"/>
                <c:pt idx="0">
                  <c:v>1.000421634726485</c:v>
                </c:pt>
                <c:pt idx="1">
                  <c:v>1.000143631083562</c:v>
                </c:pt>
                <c:pt idx="2">
                  <c:v>1.000188004123961</c:v>
                </c:pt>
                <c:pt idx="3">
                  <c:v>1.000014701990649</c:v>
                </c:pt>
                <c:pt idx="4">
                  <c:v>1.00002106806671</c:v>
                </c:pt>
                <c:pt idx="5">
                  <c:v>0.99996266455597</c:v>
                </c:pt>
                <c:pt idx="6">
                  <c:v>0.99998699147508</c:v>
                </c:pt>
                <c:pt idx="7">
                  <c:v>1.000097327660521</c:v>
                </c:pt>
                <c:pt idx="8">
                  <c:v>1.000117378764505</c:v>
                </c:pt>
                <c:pt idx="9">
                  <c:v>0.999955200645111</c:v>
                </c:pt>
                <c:pt idx="10">
                  <c:v>1.000009368427463</c:v>
                </c:pt>
                <c:pt idx="11">
                  <c:v>1.000041790951214</c:v>
                </c:pt>
                <c:pt idx="12">
                  <c:v>1.000047320637882</c:v>
                </c:pt>
                <c:pt idx="13">
                  <c:v>1.000057663475954</c:v>
                </c:pt>
                <c:pt idx="14">
                  <c:v>1.000080802402993</c:v>
                </c:pt>
                <c:pt idx="15">
                  <c:v>1.000030983916396</c:v>
                </c:pt>
                <c:pt idx="16">
                  <c:v>1.000047412551196</c:v>
                </c:pt>
                <c:pt idx="17">
                  <c:v>1.000084233989063</c:v>
                </c:pt>
                <c:pt idx="18">
                  <c:v>1.000079621735509</c:v>
                </c:pt>
                <c:pt idx="19">
                  <c:v>1.000065578070693</c:v>
                </c:pt>
                <c:pt idx="20">
                  <c:v>1.000062835285154</c:v>
                </c:pt>
                <c:pt idx="21">
                  <c:v>1.000024496895018</c:v>
                </c:pt>
                <c:pt idx="22">
                  <c:v>1.000028698110229</c:v>
                </c:pt>
                <c:pt idx="23">
                  <c:v>1.000033642412213</c:v>
                </c:pt>
                <c:pt idx="24">
                  <c:v>1.000016566104278</c:v>
                </c:pt>
                <c:pt idx="25">
                  <c:v>1.000043646013373</c:v>
                </c:pt>
                <c:pt idx="26">
                  <c:v>1.000034133667442</c:v>
                </c:pt>
                <c:pt idx="27">
                  <c:v>1.000030671553668</c:v>
                </c:pt>
                <c:pt idx="28">
                  <c:v>1.000099873204453</c:v>
                </c:pt>
                <c:pt idx="29">
                  <c:v>1.000079775955527</c:v>
                </c:pt>
                <c:pt idx="30">
                  <c:v>1.000019468888716</c:v>
                </c:pt>
                <c:pt idx="31">
                  <c:v>1.000074612945346</c:v>
                </c:pt>
                <c:pt idx="32">
                  <c:v>1.000074342614499</c:v>
                </c:pt>
                <c:pt idx="33">
                  <c:v>1.000066917554386</c:v>
                </c:pt>
                <c:pt idx="34">
                  <c:v>1.000044250305011</c:v>
                </c:pt>
                <c:pt idx="35">
                  <c:v>1.000057850952805</c:v>
                </c:pt>
                <c:pt idx="36">
                  <c:v>1.000007439673547</c:v>
                </c:pt>
                <c:pt idx="37">
                  <c:v>0.999980726819182</c:v>
                </c:pt>
                <c:pt idx="38">
                  <c:v>0.99997441877321</c:v>
                </c:pt>
                <c:pt idx="39">
                  <c:v>0.999978799185889</c:v>
                </c:pt>
                <c:pt idx="40">
                  <c:v>0.999962260056515</c:v>
                </c:pt>
                <c:pt idx="41">
                  <c:v>0.999954779368539</c:v>
                </c:pt>
                <c:pt idx="42">
                  <c:v>0.999964919666035</c:v>
                </c:pt>
                <c:pt idx="43">
                  <c:v>1.0</c:v>
                </c:pt>
                <c:pt idx="44">
                  <c:v>1.000177637422284</c:v>
                </c:pt>
                <c:pt idx="45">
                  <c:v>1.00049382795744</c:v>
                </c:pt>
                <c:pt idx="46">
                  <c:v>1.001052334709787</c:v>
                </c:pt>
                <c:pt idx="47">
                  <c:v>1.002363266057443</c:v>
                </c:pt>
                <c:pt idx="48">
                  <c:v>1.003631615067866</c:v>
                </c:pt>
                <c:pt idx="49">
                  <c:v>1.003898918948581</c:v>
                </c:pt>
                <c:pt idx="50">
                  <c:v>1.002757299475299</c:v>
                </c:pt>
                <c:pt idx="51">
                  <c:v>1.002021619856015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5771008"/>
        <c:axId val="-35767040"/>
      </c:lineChart>
      <c:catAx>
        <c:axId val="-35771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767040"/>
        <c:crosses val="autoZero"/>
        <c:auto val="1"/>
        <c:lblAlgn val="ctr"/>
        <c:lblOffset val="100"/>
        <c:noMultiLvlLbl val="0"/>
      </c:catAx>
      <c:valAx>
        <c:axId val="-357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771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</xdr:row>
      <xdr:rowOff>38100</xdr:rowOff>
    </xdr:from>
    <xdr:to>
      <xdr:col>23</xdr:col>
      <xdr:colOff>508000</xdr:colOff>
      <xdr:row>34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21</xdr:row>
      <xdr:rowOff>19050</xdr:rowOff>
    </xdr:from>
    <xdr:to>
      <xdr:col>17</xdr:col>
      <xdr:colOff>444500</xdr:colOff>
      <xdr:row>34</xdr:row>
      <xdr:rowOff>120650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74"/>
  <sheetViews>
    <sheetView topLeftCell="A49" workbookViewId="0">
      <selection activeCell="B110" sqref="A59:B110"/>
    </sheetView>
  </sheetViews>
  <sheetFormatPr baseColWidth="10" defaultRowHeight="16" x14ac:dyDescent="0.2"/>
  <sheetData>
    <row r="1" spans="1:53" x14ac:dyDescent="0.2">
      <c r="A1" t="s">
        <v>9</v>
      </c>
      <c r="B1" t="s">
        <v>10</v>
      </c>
      <c r="C1">
        <v>1.22288</v>
      </c>
      <c r="D1">
        <v>0.33855000000000002</v>
      </c>
      <c r="E1">
        <v>0.64632199999999995</v>
      </c>
      <c r="F1">
        <v>1.27755</v>
      </c>
      <c r="G1">
        <v>4.5906099999999998E-2</v>
      </c>
      <c r="H1">
        <v>0.9</v>
      </c>
      <c r="I1" t="s">
        <v>11</v>
      </c>
      <c r="J1" t="s">
        <v>12</v>
      </c>
      <c r="K1" t="s">
        <v>13</v>
      </c>
    </row>
    <row r="2" spans="1:53" x14ac:dyDescent="0.2">
      <c r="A2" t="s">
        <v>14</v>
      </c>
      <c r="B2" t="s">
        <v>15</v>
      </c>
      <c r="C2" t="s">
        <v>12</v>
      </c>
      <c r="D2" t="s">
        <v>16</v>
      </c>
    </row>
    <row r="3" spans="1:53" x14ac:dyDescent="0.2">
      <c r="B3">
        <v>175.29</v>
      </c>
      <c r="C3">
        <v>231.43600000000001</v>
      </c>
      <c r="D3">
        <v>262.97699999999998</v>
      </c>
      <c r="E3">
        <v>551.899</v>
      </c>
      <c r="F3">
        <v>704.43600000000004</v>
      </c>
      <c r="G3">
        <v>865.58900000000006</v>
      </c>
      <c r="H3">
        <v>1256.7</v>
      </c>
      <c r="I3">
        <v>1738.37</v>
      </c>
      <c r="J3">
        <v>1868.58</v>
      </c>
      <c r="K3">
        <v>1754.4</v>
      </c>
      <c r="L3">
        <v>1586.44</v>
      </c>
      <c r="M3">
        <v>1354.69</v>
      </c>
      <c r="N3">
        <v>1176.55</v>
      </c>
      <c r="O3">
        <v>978.37900000000002</v>
      </c>
      <c r="P3">
        <v>980.33399999999995</v>
      </c>
      <c r="Q3">
        <v>936.47900000000004</v>
      </c>
      <c r="R3">
        <v>959.34299999999996</v>
      </c>
      <c r="S3">
        <v>975.23099999999999</v>
      </c>
      <c r="T3">
        <v>957.721</v>
      </c>
      <c r="U3">
        <v>983.91700000000003</v>
      </c>
      <c r="V3">
        <v>1097.56</v>
      </c>
      <c r="W3">
        <v>1144.28</v>
      </c>
      <c r="X3">
        <v>1145.1400000000001</v>
      </c>
      <c r="Y3">
        <v>860.55600000000004</v>
      </c>
      <c r="Z3">
        <v>1232.6300000000001</v>
      </c>
      <c r="AA3">
        <v>1233.29</v>
      </c>
      <c r="AB3">
        <v>1464.88</v>
      </c>
      <c r="AC3">
        <v>1198.54</v>
      </c>
      <c r="AD3">
        <v>1395.62</v>
      </c>
      <c r="AE3">
        <v>1336.94</v>
      </c>
      <c r="AF3">
        <v>1339.43</v>
      </c>
      <c r="AG3">
        <v>1274.6500000000001</v>
      </c>
      <c r="AH3">
        <v>1202.3599999999999</v>
      </c>
      <c r="AI3">
        <v>1124.58</v>
      </c>
      <c r="AJ3">
        <v>1090.8800000000001</v>
      </c>
      <c r="AK3">
        <v>980.45399999999995</v>
      </c>
      <c r="AL3">
        <v>1123.3800000000001</v>
      </c>
      <c r="AM3">
        <v>1381.83</v>
      </c>
      <c r="AN3">
        <v>1477.25</v>
      </c>
      <c r="AO3">
        <v>1491.54</v>
      </c>
      <c r="AP3">
        <v>1491.21</v>
      </c>
      <c r="AQ3">
        <v>1504.48</v>
      </c>
      <c r="AR3">
        <v>1489.48</v>
      </c>
      <c r="AS3">
        <v>1338.17</v>
      </c>
      <c r="AT3">
        <v>978.15499999999997</v>
      </c>
      <c r="AU3">
        <v>798.46900000000005</v>
      </c>
      <c r="AV3">
        <v>804.73699999999997</v>
      </c>
      <c r="AW3">
        <v>1197.21</v>
      </c>
      <c r="AX3">
        <v>1201.6300000000001</v>
      </c>
      <c r="AY3">
        <v>1254.07</v>
      </c>
      <c r="AZ3">
        <v>1285.9000000000001</v>
      </c>
      <c r="BA3">
        <v>1298.54</v>
      </c>
    </row>
    <row r="4" spans="1:53" x14ac:dyDescent="0.2">
      <c r="B4">
        <v>174.792</v>
      </c>
      <c r="C4">
        <v>230.55099999999999</v>
      </c>
      <c r="D4">
        <v>261.678</v>
      </c>
      <c r="E4">
        <v>550.36199999999997</v>
      </c>
      <c r="F4">
        <v>702.18100000000004</v>
      </c>
      <c r="G4">
        <v>862.78899999999999</v>
      </c>
      <c r="H4">
        <v>1256.57</v>
      </c>
      <c r="I4">
        <v>1743.76</v>
      </c>
      <c r="J4">
        <v>1874.53</v>
      </c>
      <c r="K4">
        <v>1758.92</v>
      </c>
      <c r="L4">
        <v>1588.39</v>
      </c>
      <c r="M4">
        <v>1356.74</v>
      </c>
      <c r="N4">
        <v>1177.82</v>
      </c>
      <c r="O4">
        <v>978.37</v>
      </c>
      <c r="P4">
        <v>979.43100000000004</v>
      </c>
      <c r="Q4">
        <v>935.71400000000006</v>
      </c>
      <c r="R4">
        <v>958.28</v>
      </c>
      <c r="S4">
        <v>973.50199999999995</v>
      </c>
      <c r="T4">
        <v>955.96400000000006</v>
      </c>
      <c r="U4">
        <v>981.45</v>
      </c>
      <c r="V4">
        <v>1092.06</v>
      </c>
      <c r="W4">
        <v>1139.68</v>
      </c>
      <c r="X4">
        <v>1141.99</v>
      </c>
      <c r="Y4">
        <v>859.41600000000005</v>
      </c>
      <c r="Z4">
        <v>1228.72</v>
      </c>
      <c r="AA4">
        <v>1229.5999999999999</v>
      </c>
      <c r="AB4">
        <v>1455.19</v>
      </c>
      <c r="AC4">
        <v>1195.6099999999999</v>
      </c>
      <c r="AD4">
        <v>1390.33</v>
      </c>
      <c r="AE4">
        <v>1326.6</v>
      </c>
      <c r="AF4">
        <v>1329.35</v>
      </c>
      <c r="AG4">
        <v>1264.24</v>
      </c>
      <c r="AH4">
        <v>1192.78</v>
      </c>
      <c r="AI4">
        <v>1124.43</v>
      </c>
      <c r="AJ4">
        <v>1101.17</v>
      </c>
      <c r="AK4">
        <v>989.81600000000003</v>
      </c>
      <c r="AL4">
        <v>1132.71</v>
      </c>
      <c r="AM4">
        <v>1387.19</v>
      </c>
      <c r="AN4">
        <v>1480.19</v>
      </c>
      <c r="AO4">
        <v>1490.9</v>
      </c>
      <c r="AP4">
        <v>1480.54</v>
      </c>
      <c r="AQ4">
        <v>1483.29</v>
      </c>
      <c r="AR4">
        <v>1486.44</v>
      </c>
      <c r="AS4">
        <v>1354.1</v>
      </c>
      <c r="AT4">
        <v>990.56600000000003</v>
      </c>
      <c r="AU4">
        <v>807.947</v>
      </c>
      <c r="AV4">
        <v>810.21500000000003</v>
      </c>
      <c r="AW4">
        <v>1199.07</v>
      </c>
      <c r="AX4">
        <v>1205.53</v>
      </c>
      <c r="AY4">
        <v>1270.75</v>
      </c>
      <c r="AZ4">
        <v>1298.5899999999999</v>
      </c>
      <c r="BA4">
        <v>1300</v>
      </c>
    </row>
    <row r="5" spans="1:53" x14ac:dyDescent="0.2">
      <c r="A5" t="s">
        <v>14</v>
      </c>
      <c r="B5" t="s">
        <v>17</v>
      </c>
      <c r="C5" t="s">
        <v>18</v>
      </c>
      <c r="D5" t="s">
        <v>19</v>
      </c>
    </row>
    <row r="6" spans="1:53" x14ac:dyDescent="0.2">
      <c r="A6">
        <v>1964</v>
      </c>
      <c r="B6">
        <v>0.40593699999999999</v>
      </c>
      <c r="C6">
        <v>0.63072099999999998</v>
      </c>
      <c r="D6">
        <v>0.71574899999999997</v>
      </c>
      <c r="E6">
        <v>0.63349699999999998</v>
      </c>
      <c r="F6">
        <v>0.62283500000000003</v>
      </c>
      <c r="G6">
        <v>0.62308200000000002</v>
      </c>
      <c r="H6">
        <v>0.62633700000000003</v>
      </c>
      <c r="I6">
        <v>0.63052600000000003</v>
      </c>
      <c r="J6">
        <v>0.63415299999999997</v>
      </c>
      <c r="K6">
        <v>0.63668199999999997</v>
      </c>
      <c r="L6">
        <v>0.63668199999999997</v>
      </c>
      <c r="M6">
        <v>0.63668199999999997</v>
      </c>
      <c r="N6">
        <v>0.63668199999999997</v>
      </c>
      <c r="O6">
        <v>0.63668199999999997</v>
      </c>
      <c r="P6">
        <v>0.63668199999999997</v>
      </c>
    </row>
    <row r="7" spans="1:53" x14ac:dyDescent="0.2">
      <c r="A7">
        <v>1965</v>
      </c>
      <c r="B7">
        <v>0.40598499999999998</v>
      </c>
      <c r="C7">
        <v>0.63077499999999997</v>
      </c>
      <c r="D7">
        <v>0.70915099999999998</v>
      </c>
      <c r="E7">
        <v>0.62617299999999998</v>
      </c>
      <c r="F7">
        <v>0.63017299999999998</v>
      </c>
      <c r="G7">
        <v>0.63560300000000003</v>
      </c>
      <c r="H7">
        <v>0.640401</v>
      </c>
      <c r="I7">
        <v>0.64451199999999997</v>
      </c>
      <c r="J7">
        <v>0.64815900000000004</v>
      </c>
      <c r="K7">
        <v>0.65129000000000004</v>
      </c>
      <c r="L7">
        <v>0.65129000000000004</v>
      </c>
      <c r="M7">
        <v>0.65129000000000004</v>
      </c>
      <c r="N7">
        <v>0.65129000000000004</v>
      </c>
      <c r="O7">
        <v>0.65129000000000004</v>
      </c>
      <c r="P7">
        <v>0.65129000000000004</v>
      </c>
    </row>
    <row r="8" spans="1:53" x14ac:dyDescent="0.2">
      <c r="A8">
        <v>1966</v>
      </c>
      <c r="B8">
        <v>0.40593699999999999</v>
      </c>
      <c r="C8">
        <v>0.62951000000000001</v>
      </c>
      <c r="D8">
        <v>0.70672900000000005</v>
      </c>
      <c r="E8">
        <v>0.63925699999999996</v>
      </c>
      <c r="F8">
        <v>0.64192300000000002</v>
      </c>
      <c r="G8">
        <v>0.64678000000000002</v>
      </c>
      <c r="H8">
        <v>0.65051700000000001</v>
      </c>
      <c r="I8">
        <v>0.65399799999999997</v>
      </c>
      <c r="J8">
        <v>0.656806</v>
      </c>
      <c r="K8">
        <v>0.659111</v>
      </c>
      <c r="L8">
        <v>0.659111</v>
      </c>
      <c r="M8">
        <v>0.659111</v>
      </c>
      <c r="N8">
        <v>0.659111</v>
      </c>
      <c r="O8">
        <v>0.659111</v>
      </c>
      <c r="P8">
        <v>0.659111</v>
      </c>
    </row>
    <row r="9" spans="1:53" x14ac:dyDescent="0.2">
      <c r="A9">
        <v>1967</v>
      </c>
      <c r="B9">
        <v>0.405308</v>
      </c>
      <c r="C9">
        <v>0.62123099999999998</v>
      </c>
      <c r="D9">
        <v>0.65288999999999997</v>
      </c>
      <c r="E9">
        <v>0.60762000000000005</v>
      </c>
      <c r="F9">
        <v>0.59820300000000004</v>
      </c>
      <c r="G9">
        <v>0.60071799999999997</v>
      </c>
      <c r="H9">
        <v>0.60169499999999998</v>
      </c>
      <c r="I9">
        <v>0.60289300000000001</v>
      </c>
      <c r="J9">
        <v>0.60408600000000001</v>
      </c>
      <c r="K9">
        <v>0.60447099999999998</v>
      </c>
      <c r="L9">
        <v>0.60447099999999998</v>
      </c>
      <c r="M9">
        <v>0.60447099999999998</v>
      </c>
      <c r="N9">
        <v>0.60447099999999998</v>
      </c>
      <c r="O9">
        <v>0.60447099999999998</v>
      </c>
      <c r="P9">
        <v>0.60447099999999998</v>
      </c>
    </row>
    <row r="10" spans="1:53" x14ac:dyDescent="0.2">
      <c r="A10">
        <v>1968</v>
      </c>
      <c r="B10">
        <v>0.40481899999999998</v>
      </c>
      <c r="C10">
        <v>0.61830099999999999</v>
      </c>
      <c r="D10">
        <v>0.66161800000000004</v>
      </c>
      <c r="E10">
        <v>0.59357300000000002</v>
      </c>
      <c r="F10">
        <v>0.59760199999999997</v>
      </c>
      <c r="G10">
        <v>0.602136</v>
      </c>
      <c r="H10">
        <v>0.60472999999999999</v>
      </c>
      <c r="I10">
        <v>0.60686899999999999</v>
      </c>
      <c r="J10">
        <v>0.60858299999999999</v>
      </c>
      <c r="K10">
        <v>0.61004400000000003</v>
      </c>
      <c r="L10">
        <v>0.61004400000000003</v>
      </c>
      <c r="M10">
        <v>0.61004400000000003</v>
      </c>
      <c r="N10">
        <v>0.61004400000000003</v>
      </c>
      <c r="O10">
        <v>0.61004400000000003</v>
      </c>
      <c r="P10">
        <v>0.61004400000000003</v>
      </c>
    </row>
    <row r="11" spans="1:53" x14ac:dyDescent="0.2">
      <c r="A11">
        <v>1969</v>
      </c>
      <c r="B11">
        <v>0.40404899999999999</v>
      </c>
      <c r="C11">
        <v>0.61669200000000002</v>
      </c>
      <c r="D11">
        <v>0.63311099999999998</v>
      </c>
      <c r="E11">
        <v>0.60499599999999998</v>
      </c>
      <c r="F11">
        <v>0.609128</v>
      </c>
      <c r="G11">
        <v>0.61172300000000002</v>
      </c>
      <c r="H11">
        <v>0.61225099999999999</v>
      </c>
      <c r="I11">
        <v>0.61227500000000001</v>
      </c>
      <c r="J11">
        <v>0.61177800000000004</v>
      </c>
      <c r="K11">
        <v>0.611788</v>
      </c>
      <c r="L11">
        <v>0.611788</v>
      </c>
      <c r="M11">
        <v>0.611788</v>
      </c>
      <c r="N11">
        <v>0.611788</v>
      </c>
      <c r="O11">
        <v>0.611788</v>
      </c>
      <c r="P11">
        <v>0.611788</v>
      </c>
    </row>
    <row r="12" spans="1:53" x14ac:dyDescent="0.2">
      <c r="A12">
        <v>1970</v>
      </c>
      <c r="B12">
        <v>0.400256</v>
      </c>
      <c r="C12">
        <v>0.598306</v>
      </c>
      <c r="D12">
        <v>0.59335499999999997</v>
      </c>
      <c r="E12">
        <v>0.59409400000000001</v>
      </c>
      <c r="F12">
        <v>0.58365100000000003</v>
      </c>
      <c r="G12">
        <v>0.58376499999999998</v>
      </c>
      <c r="H12">
        <v>0.56936200000000003</v>
      </c>
      <c r="I12">
        <v>0.56057100000000004</v>
      </c>
      <c r="J12">
        <v>0.55669400000000002</v>
      </c>
      <c r="K12">
        <v>0.51795100000000005</v>
      </c>
      <c r="L12">
        <v>0.51795100000000005</v>
      </c>
      <c r="M12">
        <v>0.51795100000000005</v>
      </c>
      <c r="N12">
        <v>0.51795100000000005</v>
      </c>
      <c r="O12">
        <v>0.51795100000000005</v>
      </c>
      <c r="P12">
        <v>0.51795100000000005</v>
      </c>
    </row>
    <row r="13" spans="1:53" x14ac:dyDescent="0.2">
      <c r="A13">
        <v>1971</v>
      </c>
      <c r="B13">
        <v>0.39696100000000001</v>
      </c>
      <c r="C13">
        <v>0.58809500000000003</v>
      </c>
      <c r="D13">
        <v>0.56999900000000003</v>
      </c>
      <c r="E13">
        <v>0.54803100000000005</v>
      </c>
      <c r="F13">
        <v>0.51727800000000002</v>
      </c>
      <c r="G13">
        <v>0.52217199999999997</v>
      </c>
      <c r="H13">
        <v>0.52314899999999998</v>
      </c>
      <c r="I13">
        <v>0.50376600000000005</v>
      </c>
      <c r="J13">
        <v>0.49632599999999999</v>
      </c>
      <c r="K13">
        <v>0.42123300000000002</v>
      </c>
      <c r="L13">
        <v>0.42123300000000002</v>
      </c>
      <c r="M13">
        <v>0.42123300000000002</v>
      </c>
      <c r="N13">
        <v>0.42123300000000002</v>
      </c>
      <c r="O13">
        <v>0.42123300000000002</v>
      </c>
      <c r="P13">
        <v>0.42123300000000002</v>
      </c>
    </row>
    <row r="14" spans="1:53" x14ac:dyDescent="0.2">
      <c r="A14">
        <v>1972</v>
      </c>
      <c r="B14">
        <v>0.39990900000000001</v>
      </c>
      <c r="C14">
        <v>0.56067199999999995</v>
      </c>
      <c r="D14">
        <v>0.526837</v>
      </c>
      <c r="E14">
        <v>0.502888</v>
      </c>
      <c r="F14">
        <v>0.50383100000000003</v>
      </c>
      <c r="G14">
        <v>0.50493299999999997</v>
      </c>
      <c r="H14">
        <v>0.505324</v>
      </c>
      <c r="I14">
        <v>0.48595500000000003</v>
      </c>
      <c r="J14">
        <v>0.47494700000000001</v>
      </c>
      <c r="K14">
        <v>0.42705399999999999</v>
      </c>
      <c r="L14">
        <v>0.42705399999999999</v>
      </c>
      <c r="M14">
        <v>0.42705399999999999</v>
      </c>
      <c r="N14">
        <v>0.42705399999999999</v>
      </c>
      <c r="O14">
        <v>0.42705399999999999</v>
      </c>
      <c r="P14">
        <v>0.42705399999999999</v>
      </c>
    </row>
    <row r="15" spans="1:53" x14ac:dyDescent="0.2">
      <c r="A15">
        <v>1973</v>
      </c>
      <c r="B15">
        <v>0.40196599999999999</v>
      </c>
      <c r="C15">
        <v>0.54277399999999998</v>
      </c>
      <c r="D15">
        <v>0.51067499999999999</v>
      </c>
      <c r="E15">
        <v>0.46521699999999999</v>
      </c>
      <c r="F15">
        <v>0.460725</v>
      </c>
      <c r="G15">
        <v>0.46073700000000001</v>
      </c>
      <c r="H15">
        <v>0.461474</v>
      </c>
      <c r="I15">
        <v>0.44465199999999999</v>
      </c>
      <c r="J15">
        <v>0.44309300000000001</v>
      </c>
      <c r="K15">
        <v>0.41173999999999999</v>
      </c>
      <c r="L15">
        <v>0.41173999999999999</v>
      </c>
      <c r="M15">
        <v>0.41173999999999999</v>
      </c>
      <c r="N15">
        <v>0.41173999999999999</v>
      </c>
      <c r="O15">
        <v>0.41173999999999999</v>
      </c>
      <c r="P15">
        <v>0.41173999999999999</v>
      </c>
    </row>
    <row r="16" spans="1:53" x14ac:dyDescent="0.2">
      <c r="A16">
        <v>1974</v>
      </c>
      <c r="B16">
        <v>0.40300599999999998</v>
      </c>
      <c r="C16">
        <v>0.51259600000000005</v>
      </c>
      <c r="D16">
        <v>0.45632</v>
      </c>
      <c r="E16">
        <v>0.45811099999999999</v>
      </c>
      <c r="F16">
        <v>0.45888400000000001</v>
      </c>
      <c r="G16">
        <v>0.45967200000000003</v>
      </c>
      <c r="H16">
        <v>0.45890700000000001</v>
      </c>
      <c r="I16">
        <v>0.44189200000000001</v>
      </c>
      <c r="J16">
        <v>0.43677300000000002</v>
      </c>
      <c r="K16">
        <v>0.437276</v>
      </c>
      <c r="L16">
        <v>0.437276</v>
      </c>
      <c r="M16">
        <v>0.437276</v>
      </c>
      <c r="N16">
        <v>0.437276</v>
      </c>
      <c r="O16">
        <v>0.437276</v>
      </c>
      <c r="P16">
        <v>0.437276</v>
      </c>
    </row>
    <row r="17" spans="1:16" x14ac:dyDescent="0.2">
      <c r="A17">
        <v>1975</v>
      </c>
      <c r="B17">
        <v>0.40433799999999998</v>
      </c>
      <c r="C17">
        <v>0.56699900000000003</v>
      </c>
      <c r="D17">
        <v>0.46082299999999998</v>
      </c>
      <c r="E17">
        <v>0.47430299999999997</v>
      </c>
      <c r="F17">
        <v>0.48330400000000001</v>
      </c>
      <c r="G17">
        <v>0.48784499999999997</v>
      </c>
      <c r="H17">
        <v>0.48934299999999997</v>
      </c>
      <c r="I17">
        <v>0.48646400000000001</v>
      </c>
      <c r="J17">
        <v>0.47778100000000001</v>
      </c>
      <c r="K17">
        <v>0.459538</v>
      </c>
      <c r="L17">
        <v>0.459538</v>
      </c>
      <c r="M17">
        <v>0.459538</v>
      </c>
      <c r="N17">
        <v>0.459538</v>
      </c>
      <c r="O17">
        <v>0.459538</v>
      </c>
      <c r="P17">
        <v>0.459538</v>
      </c>
    </row>
    <row r="18" spans="1:16" x14ac:dyDescent="0.2">
      <c r="A18">
        <v>1976</v>
      </c>
      <c r="B18">
        <v>0.405032</v>
      </c>
      <c r="C18">
        <v>0.58046600000000004</v>
      </c>
      <c r="D18">
        <v>0.51500100000000004</v>
      </c>
      <c r="E18">
        <v>0.48880600000000002</v>
      </c>
      <c r="F18">
        <v>0.49852200000000002</v>
      </c>
      <c r="G18">
        <v>0.50495000000000001</v>
      </c>
      <c r="H18">
        <v>0.50812599999999997</v>
      </c>
      <c r="I18">
        <v>0.50892899999999996</v>
      </c>
      <c r="J18">
        <v>0.50624800000000003</v>
      </c>
      <c r="K18">
        <v>0.49572899999999998</v>
      </c>
      <c r="L18">
        <v>0.49572899999999998</v>
      </c>
      <c r="M18">
        <v>0.49572899999999998</v>
      </c>
      <c r="N18">
        <v>0.49572899999999998</v>
      </c>
      <c r="O18">
        <v>0.49572899999999998</v>
      </c>
      <c r="P18">
        <v>0.49572899999999998</v>
      </c>
    </row>
    <row r="19" spans="1:16" x14ac:dyDescent="0.2">
      <c r="A19">
        <v>1977</v>
      </c>
      <c r="B19">
        <v>0.40548499999999998</v>
      </c>
      <c r="C19">
        <v>0.57694000000000001</v>
      </c>
      <c r="D19">
        <v>0.56842599999999999</v>
      </c>
      <c r="E19">
        <v>0.53405899999999995</v>
      </c>
      <c r="F19">
        <v>0.53223399999999998</v>
      </c>
      <c r="G19">
        <v>0.53597300000000003</v>
      </c>
      <c r="H19">
        <v>0.53875200000000001</v>
      </c>
      <c r="I19">
        <v>0.53991199999999995</v>
      </c>
      <c r="J19">
        <v>0.539628</v>
      </c>
      <c r="K19">
        <v>0.53872399999999998</v>
      </c>
      <c r="L19">
        <v>0.53872399999999998</v>
      </c>
      <c r="M19">
        <v>0.53872399999999998</v>
      </c>
      <c r="N19">
        <v>0.53872399999999998</v>
      </c>
      <c r="O19">
        <v>0.53872399999999998</v>
      </c>
      <c r="P19">
        <v>0.53872399999999998</v>
      </c>
    </row>
    <row r="20" spans="1:16" x14ac:dyDescent="0.2">
      <c r="A20">
        <v>1978</v>
      </c>
      <c r="B20">
        <v>0.405775</v>
      </c>
      <c r="C20">
        <v>0.58519600000000005</v>
      </c>
      <c r="D20">
        <v>0.55952299999999999</v>
      </c>
      <c r="E20">
        <v>0.53692899999999999</v>
      </c>
      <c r="F20">
        <v>0.53147800000000001</v>
      </c>
      <c r="G20">
        <v>0.53703199999999995</v>
      </c>
      <c r="H20">
        <v>0.53893400000000002</v>
      </c>
      <c r="I20">
        <v>0.54005599999999998</v>
      </c>
      <c r="J20">
        <v>0.53452500000000003</v>
      </c>
      <c r="K20">
        <v>0.53461000000000003</v>
      </c>
      <c r="L20">
        <v>0.53461000000000003</v>
      </c>
      <c r="M20">
        <v>0.53461000000000003</v>
      </c>
      <c r="N20">
        <v>0.53461000000000003</v>
      </c>
      <c r="O20">
        <v>0.53461000000000003</v>
      </c>
      <c r="P20">
        <v>0.53461000000000003</v>
      </c>
    </row>
    <row r="21" spans="1:16" x14ac:dyDescent="0.2">
      <c r="A21">
        <v>1979</v>
      </c>
      <c r="B21">
        <v>0.405945</v>
      </c>
      <c r="C21">
        <v>0.60574799999999995</v>
      </c>
      <c r="D21">
        <v>0.59148500000000004</v>
      </c>
      <c r="E21">
        <v>0.56067299999999998</v>
      </c>
      <c r="F21">
        <v>0.52449199999999996</v>
      </c>
      <c r="G21">
        <v>0.52457799999999999</v>
      </c>
      <c r="H21">
        <v>0.52831899999999998</v>
      </c>
      <c r="I21">
        <v>0.52851499999999996</v>
      </c>
      <c r="J21">
        <v>0.51266800000000001</v>
      </c>
      <c r="K21">
        <v>0.50813399999999997</v>
      </c>
      <c r="L21">
        <v>0.50813399999999997</v>
      </c>
      <c r="M21">
        <v>0.50813399999999997</v>
      </c>
      <c r="N21">
        <v>0.50813399999999997</v>
      </c>
      <c r="O21">
        <v>0.50813399999999997</v>
      </c>
      <c r="P21">
        <v>0.50813399999999997</v>
      </c>
    </row>
    <row r="22" spans="1:16" x14ac:dyDescent="0.2">
      <c r="A22">
        <v>1980</v>
      </c>
      <c r="B22">
        <v>0.40622799999999998</v>
      </c>
      <c r="C22">
        <v>0.62369600000000003</v>
      </c>
      <c r="D22">
        <v>0.64280499999999996</v>
      </c>
      <c r="E22">
        <v>0.56948100000000001</v>
      </c>
      <c r="F22">
        <v>0.53974699999999998</v>
      </c>
      <c r="G22">
        <v>0.53073800000000004</v>
      </c>
      <c r="H22">
        <v>0.53399700000000005</v>
      </c>
      <c r="I22">
        <v>0.53584299999999996</v>
      </c>
      <c r="J22">
        <v>0.52860600000000002</v>
      </c>
      <c r="K22">
        <v>0.48990400000000001</v>
      </c>
      <c r="L22">
        <v>0.48990400000000001</v>
      </c>
      <c r="M22">
        <v>0.48990400000000001</v>
      </c>
      <c r="N22">
        <v>0.48990400000000001</v>
      </c>
      <c r="O22">
        <v>0.48990400000000001</v>
      </c>
      <c r="P22">
        <v>0.48990400000000001</v>
      </c>
    </row>
    <row r="23" spans="1:16" x14ac:dyDescent="0.2">
      <c r="A23">
        <v>1981</v>
      </c>
      <c r="B23">
        <v>0.40640599999999999</v>
      </c>
      <c r="C23">
        <v>0.63077899999999998</v>
      </c>
      <c r="D23">
        <v>0.68841300000000005</v>
      </c>
      <c r="E23">
        <v>0.61590800000000001</v>
      </c>
      <c r="F23">
        <v>0.58130800000000005</v>
      </c>
      <c r="G23">
        <v>0.58287599999999995</v>
      </c>
      <c r="H23">
        <v>0.58484700000000001</v>
      </c>
      <c r="I23">
        <v>0.58516299999999999</v>
      </c>
      <c r="J23">
        <v>0.57950900000000005</v>
      </c>
      <c r="K23">
        <v>0.53134700000000001</v>
      </c>
      <c r="L23">
        <v>0.53134700000000001</v>
      </c>
      <c r="M23">
        <v>0.53134700000000001</v>
      </c>
      <c r="N23">
        <v>0.53134700000000001</v>
      </c>
      <c r="O23">
        <v>0.53134700000000001</v>
      </c>
      <c r="P23">
        <v>0.53134700000000001</v>
      </c>
    </row>
    <row r="24" spans="1:16" x14ac:dyDescent="0.2">
      <c r="A24">
        <v>1982</v>
      </c>
      <c r="B24">
        <v>0.40648800000000002</v>
      </c>
      <c r="C24">
        <v>0.63348300000000002</v>
      </c>
      <c r="D24">
        <v>0.71843999999999997</v>
      </c>
      <c r="E24">
        <v>0.660412</v>
      </c>
      <c r="F24">
        <v>0.62506099999999998</v>
      </c>
      <c r="G24">
        <v>0.62669200000000003</v>
      </c>
      <c r="H24">
        <v>0.62838400000000005</v>
      </c>
      <c r="I24">
        <v>0.62844699999999998</v>
      </c>
      <c r="J24">
        <v>0.62117199999999995</v>
      </c>
      <c r="K24">
        <v>0.56948200000000004</v>
      </c>
      <c r="L24">
        <v>0.56948200000000004</v>
      </c>
      <c r="M24">
        <v>0.56948200000000004</v>
      </c>
      <c r="N24">
        <v>0.56948200000000004</v>
      </c>
      <c r="O24">
        <v>0.56948200000000004</v>
      </c>
      <c r="P24">
        <v>0.56948200000000004</v>
      </c>
    </row>
    <row r="25" spans="1:16" x14ac:dyDescent="0.2">
      <c r="A25">
        <v>1983</v>
      </c>
      <c r="B25">
        <v>0.40651100000000001</v>
      </c>
      <c r="C25">
        <v>0.63155899999999998</v>
      </c>
      <c r="D25">
        <v>0.72233499999999995</v>
      </c>
      <c r="E25">
        <v>0.68156300000000003</v>
      </c>
      <c r="F25">
        <v>0.64956999999999998</v>
      </c>
      <c r="G25">
        <v>0.63401600000000002</v>
      </c>
      <c r="H25">
        <v>0.63577600000000001</v>
      </c>
      <c r="I25">
        <v>0.63588199999999995</v>
      </c>
      <c r="J25">
        <v>0.62725500000000001</v>
      </c>
      <c r="K25">
        <v>0.56562100000000004</v>
      </c>
      <c r="L25">
        <v>0.56562100000000004</v>
      </c>
      <c r="M25">
        <v>0.56562100000000004</v>
      </c>
      <c r="N25">
        <v>0.56562100000000004</v>
      </c>
      <c r="O25">
        <v>0.56562100000000004</v>
      </c>
      <c r="P25">
        <v>0.56562100000000004</v>
      </c>
    </row>
    <row r="26" spans="1:16" x14ac:dyDescent="0.2">
      <c r="A26">
        <v>1984</v>
      </c>
      <c r="B26">
        <v>0.40652700000000003</v>
      </c>
      <c r="C26">
        <v>0.634131</v>
      </c>
      <c r="D26">
        <v>0.72258</v>
      </c>
      <c r="E26">
        <v>0.68577999999999995</v>
      </c>
      <c r="F26">
        <v>0.63522699999999999</v>
      </c>
      <c r="G26">
        <v>0.63712599999999997</v>
      </c>
      <c r="H26">
        <v>0.637714</v>
      </c>
      <c r="I26">
        <v>0.63862699999999994</v>
      </c>
      <c r="J26">
        <v>0.63228799999999996</v>
      </c>
      <c r="K26">
        <v>0.58122799999999997</v>
      </c>
      <c r="L26">
        <v>0.58122799999999997</v>
      </c>
      <c r="M26">
        <v>0.58122799999999997</v>
      </c>
      <c r="N26">
        <v>0.58122799999999997</v>
      </c>
      <c r="O26">
        <v>0.58122799999999997</v>
      </c>
      <c r="P26">
        <v>0.58122799999999997</v>
      </c>
    </row>
    <row r="27" spans="1:16" x14ac:dyDescent="0.2">
      <c r="A27">
        <v>1985</v>
      </c>
      <c r="B27">
        <v>0.40653400000000001</v>
      </c>
      <c r="C27">
        <v>0.63305299999999998</v>
      </c>
      <c r="D27">
        <v>0.71809800000000001</v>
      </c>
      <c r="E27">
        <v>0.69639899999999999</v>
      </c>
      <c r="F27">
        <v>0.66127499999999995</v>
      </c>
      <c r="G27">
        <v>0.62015600000000004</v>
      </c>
      <c r="H27">
        <v>0.624525</v>
      </c>
      <c r="I27">
        <v>0.62358599999999997</v>
      </c>
      <c r="J27">
        <v>0.62384799999999996</v>
      </c>
      <c r="K27">
        <v>0.57429699999999995</v>
      </c>
      <c r="L27">
        <v>0.57429699999999995</v>
      </c>
      <c r="M27">
        <v>0.57429699999999995</v>
      </c>
      <c r="N27">
        <v>0.57429699999999995</v>
      </c>
      <c r="O27">
        <v>0.57429699999999995</v>
      </c>
      <c r="P27">
        <v>0.57429699999999995</v>
      </c>
    </row>
    <row r="28" spans="1:16" x14ac:dyDescent="0.2">
      <c r="A28">
        <v>1986</v>
      </c>
      <c r="B28">
        <v>0.40654299999999999</v>
      </c>
      <c r="C28">
        <v>0.63353999999999999</v>
      </c>
      <c r="D28">
        <v>0.71981099999999998</v>
      </c>
      <c r="E28">
        <v>0.68337700000000001</v>
      </c>
      <c r="F28">
        <v>0.66738399999999998</v>
      </c>
      <c r="G28">
        <v>0.62973500000000004</v>
      </c>
      <c r="H28">
        <v>0.62943499999999997</v>
      </c>
      <c r="I28">
        <v>0.63778199999999996</v>
      </c>
      <c r="J28">
        <v>0.62224299999999999</v>
      </c>
      <c r="K28">
        <v>0.60909599999999997</v>
      </c>
      <c r="L28">
        <v>0.60909599999999997</v>
      </c>
      <c r="M28">
        <v>0.60909599999999997</v>
      </c>
      <c r="N28">
        <v>0.60909599999999997</v>
      </c>
      <c r="O28">
        <v>0.60909599999999997</v>
      </c>
      <c r="P28">
        <v>0.60909599999999997</v>
      </c>
    </row>
    <row r="29" spans="1:16" x14ac:dyDescent="0.2">
      <c r="A29">
        <v>1987</v>
      </c>
      <c r="B29">
        <v>0.40655400000000003</v>
      </c>
      <c r="C29">
        <v>0.63500599999999996</v>
      </c>
      <c r="D29">
        <v>0.72539200000000004</v>
      </c>
      <c r="E29">
        <v>0.70792600000000006</v>
      </c>
      <c r="F29">
        <v>0.68738100000000002</v>
      </c>
      <c r="G29">
        <v>0.66795599999999999</v>
      </c>
      <c r="H29">
        <v>0.66880200000000001</v>
      </c>
      <c r="I29">
        <v>0.63960499999999998</v>
      </c>
      <c r="J29">
        <v>0.63259100000000001</v>
      </c>
      <c r="K29">
        <v>0.60770999999999997</v>
      </c>
      <c r="L29">
        <v>0.60770999999999997</v>
      </c>
      <c r="M29">
        <v>0.60770999999999997</v>
      </c>
      <c r="N29">
        <v>0.60770999999999997</v>
      </c>
      <c r="O29">
        <v>0.60770999999999997</v>
      </c>
      <c r="P29">
        <v>0.60770999999999997</v>
      </c>
    </row>
    <row r="30" spans="1:16" x14ac:dyDescent="0.2">
      <c r="A30">
        <v>1988</v>
      </c>
      <c r="B30">
        <v>0.406551</v>
      </c>
      <c r="C30">
        <v>0.63406799999999996</v>
      </c>
      <c r="D30">
        <v>0.68079000000000001</v>
      </c>
      <c r="E30">
        <v>0.68390799999999996</v>
      </c>
      <c r="F30">
        <v>0.64480999999999999</v>
      </c>
      <c r="G30">
        <v>0.64200100000000004</v>
      </c>
      <c r="H30">
        <v>0.61515900000000001</v>
      </c>
      <c r="I30">
        <v>0.62219800000000003</v>
      </c>
      <c r="J30">
        <v>0.62177800000000005</v>
      </c>
      <c r="K30">
        <v>0.62696799999999997</v>
      </c>
      <c r="L30">
        <v>0.62696799999999997</v>
      </c>
      <c r="M30">
        <v>0.62696799999999997</v>
      </c>
      <c r="N30">
        <v>0.62696799999999997</v>
      </c>
      <c r="O30">
        <v>0.62696799999999997</v>
      </c>
      <c r="P30">
        <v>0.62696799999999997</v>
      </c>
    </row>
    <row r="31" spans="1:16" x14ac:dyDescent="0.2">
      <c r="A31">
        <v>1989</v>
      </c>
      <c r="B31">
        <v>0.406555</v>
      </c>
      <c r="C31">
        <v>0.63423700000000005</v>
      </c>
      <c r="D31">
        <v>0.70906400000000003</v>
      </c>
      <c r="E31">
        <v>0.67171800000000004</v>
      </c>
      <c r="F31">
        <v>0.65106299999999995</v>
      </c>
      <c r="G31">
        <v>0.62895699999999999</v>
      </c>
      <c r="H31">
        <v>0.59540199999999999</v>
      </c>
      <c r="I31">
        <v>0.605514</v>
      </c>
      <c r="J31">
        <v>0.61475599999999997</v>
      </c>
      <c r="K31">
        <v>0.61648400000000003</v>
      </c>
      <c r="L31">
        <v>0.61648400000000003</v>
      </c>
      <c r="M31">
        <v>0.61648400000000003</v>
      </c>
      <c r="N31">
        <v>0.61648400000000003</v>
      </c>
      <c r="O31">
        <v>0.61648400000000003</v>
      </c>
      <c r="P31">
        <v>0.61648400000000003</v>
      </c>
    </row>
    <row r="32" spans="1:16" x14ac:dyDescent="0.2">
      <c r="A32">
        <v>1990</v>
      </c>
      <c r="B32">
        <v>0.40655200000000002</v>
      </c>
      <c r="C32">
        <v>0.63256800000000002</v>
      </c>
      <c r="D32">
        <v>0.70836699999999997</v>
      </c>
      <c r="E32">
        <v>0.62044500000000002</v>
      </c>
      <c r="F32">
        <v>0.56937700000000002</v>
      </c>
      <c r="G32">
        <v>0.57030199999999998</v>
      </c>
      <c r="H32">
        <v>0.56704399999999999</v>
      </c>
      <c r="I32">
        <v>0.55232899999999996</v>
      </c>
      <c r="J32">
        <v>0.56536699999999995</v>
      </c>
      <c r="K32">
        <v>0.57986800000000005</v>
      </c>
      <c r="L32">
        <v>0.57986800000000005</v>
      </c>
      <c r="M32">
        <v>0.57986800000000005</v>
      </c>
      <c r="N32">
        <v>0.57986800000000005</v>
      </c>
      <c r="O32">
        <v>0.57986800000000005</v>
      </c>
      <c r="P32">
        <v>0.57986800000000005</v>
      </c>
    </row>
    <row r="33" spans="1:16" x14ac:dyDescent="0.2">
      <c r="A33">
        <v>1991</v>
      </c>
      <c r="B33">
        <v>0.40655599999999997</v>
      </c>
      <c r="C33">
        <v>0.63306399999999996</v>
      </c>
      <c r="D33">
        <v>0.72262899999999997</v>
      </c>
      <c r="E33">
        <v>0.66321399999999997</v>
      </c>
      <c r="F33">
        <v>0.60086899999999999</v>
      </c>
      <c r="G33">
        <v>0.57417399999999996</v>
      </c>
      <c r="H33">
        <v>0.52933200000000002</v>
      </c>
      <c r="I33">
        <v>0.55731200000000003</v>
      </c>
      <c r="J33">
        <v>0.52205800000000002</v>
      </c>
      <c r="K33">
        <v>0.50651900000000005</v>
      </c>
      <c r="L33">
        <v>0.50651900000000005</v>
      </c>
      <c r="M33">
        <v>0.50651900000000005</v>
      </c>
      <c r="N33">
        <v>0.50651900000000005</v>
      </c>
      <c r="O33">
        <v>0.50651900000000005</v>
      </c>
      <c r="P33">
        <v>0.50651900000000005</v>
      </c>
    </row>
    <row r="34" spans="1:16" x14ac:dyDescent="0.2">
      <c r="A34">
        <v>1992</v>
      </c>
      <c r="B34">
        <v>0.406555</v>
      </c>
      <c r="C34">
        <v>0.63166100000000003</v>
      </c>
      <c r="D34">
        <v>0.69438</v>
      </c>
      <c r="E34">
        <v>0.675678</v>
      </c>
      <c r="F34">
        <v>0.62175999999999998</v>
      </c>
      <c r="G34">
        <v>0.53457100000000002</v>
      </c>
      <c r="H34">
        <v>0.47707100000000002</v>
      </c>
      <c r="I34">
        <v>0.45097199999999998</v>
      </c>
      <c r="J34">
        <v>0.44239899999999999</v>
      </c>
      <c r="K34">
        <v>0.44366100000000003</v>
      </c>
      <c r="L34">
        <v>0.44366100000000003</v>
      </c>
      <c r="M34">
        <v>0.44366100000000003</v>
      </c>
      <c r="N34">
        <v>0.44366100000000003</v>
      </c>
      <c r="O34">
        <v>0.44366100000000003</v>
      </c>
      <c r="P34">
        <v>0.44366100000000003</v>
      </c>
    </row>
    <row r="35" spans="1:16" x14ac:dyDescent="0.2">
      <c r="A35">
        <v>1993</v>
      </c>
      <c r="B35">
        <v>0.40656100000000001</v>
      </c>
      <c r="C35">
        <v>0.63590400000000002</v>
      </c>
      <c r="D35">
        <v>0.70860999999999996</v>
      </c>
      <c r="E35">
        <v>0.63415100000000002</v>
      </c>
      <c r="F35">
        <v>0.65498699999999999</v>
      </c>
      <c r="G35">
        <v>0.59956699999999996</v>
      </c>
      <c r="H35">
        <v>0.54090800000000006</v>
      </c>
      <c r="I35">
        <v>0.54211299999999996</v>
      </c>
      <c r="J35">
        <v>0.54469199999999995</v>
      </c>
      <c r="K35">
        <v>0.55930100000000005</v>
      </c>
      <c r="L35">
        <v>0.55930100000000005</v>
      </c>
      <c r="M35">
        <v>0.55930100000000005</v>
      </c>
      <c r="N35">
        <v>0.55930100000000005</v>
      </c>
      <c r="O35">
        <v>0.55930100000000005</v>
      </c>
      <c r="P35">
        <v>0.55930100000000005</v>
      </c>
    </row>
    <row r="36" spans="1:16" x14ac:dyDescent="0.2">
      <c r="A36">
        <v>1994</v>
      </c>
      <c r="B36">
        <v>0.40656399999999998</v>
      </c>
      <c r="C36">
        <v>0.63614800000000005</v>
      </c>
      <c r="D36">
        <v>0.73039100000000001</v>
      </c>
      <c r="E36">
        <v>0.67904299999999995</v>
      </c>
      <c r="F36">
        <v>0.58502799999999999</v>
      </c>
      <c r="G36">
        <v>0.59823800000000005</v>
      </c>
      <c r="H36">
        <v>0.57892900000000003</v>
      </c>
      <c r="I36">
        <v>0.58181099999999997</v>
      </c>
      <c r="J36">
        <v>0.58568900000000002</v>
      </c>
      <c r="K36">
        <v>0.591221</v>
      </c>
      <c r="L36">
        <v>0.591221</v>
      </c>
      <c r="M36">
        <v>0.591221</v>
      </c>
      <c r="N36">
        <v>0.591221</v>
      </c>
      <c r="O36">
        <v>0.591221</v>
      </c>
      <c r="P36">
        <v>0.591221</v>
      </c>
    </row>
    <row r="37" spans="1:16" x14ac:dyDescent="0.2">
      <c r="A37">
        <v>1995</v>
      </c>
      <c r="B37">
        <v>0.40656500000000001</v>
      </c>
      <c r="C37">
        <v>0.63608399999999998</v>
      </c>
      <c r="D37">
        <v>0.73416700000000001</v>
      </c>
      <c r="E37">
        <v>0.71327799999999997</v>
      </c>
      <c r="F37">
        <v>0.63712999999999997</v>
      </c>
      <c r="G37">
        <v>0.54445600000000005</v>
      </c>
      <c r="H37">
        <v>0.56800200000000001</v>
      </c>
      <c r="I37">
        <v>0.57217899999999999</v>
      </c>
      <c r="J37">
        <v>0.57817799999999997</v>
      </c>
      <c r="K37">
        <v>0.58318800000000004</v>
      </c>
      <c r="L37">
        <v>0.58318800000000004</v>
      </c>
      <c r="M37">
        <v>0.58318800000000004</v>
      </c>
      <c r="N37">
        <v>0.58318800000000004</v>
      </c>
      <c r="O37">
        <v>0.58318800000000004</v>
      </c>
      <c r="P37">
        <v>0.58318800000000004</v>
      </c>
    </row>
    <row r="38" spans="1:16" x14ac:dyDescent="0.2">
      <c r="A38">
        <v>1996</v>
      </c>
      <c r="B38">
        <v>0.40656500000000001</v>
      </c>
      <c r="C38">
        <v>0.63428499999999999</v>
      </c>
      <c r="D38">
        <v>0.73022100000000001</v>
      </c>
      <c r="E38">
        <v>0.72973900000000003</v>
      </c>
      <c r="F38">
        <v>0.69040900000000005</v>
      </c>
      <c r="G38">
        <v>0.58077100000000004</v>
      </c>
      <c r="H38">
        <v>0.49745</v>
      </c>
      <c r="I38">
        <v>0.47794500000000001</v>
      </c>
      <c r="J38">
        <v>0.50288299999999997</v>
      </c>
      <c r="K38">
        <v>0.52305400000000002</v>
      </c>
      <c r="L38">
        <v>0.52305400000000002</v>
      </c>
      <c r="M38">
        <v>0.52305400000000002</v>
      </c>
      <c r="N38">
        <v>0.52305400000000002</v>
      </c>
      <c r="O38">
        <v>0.52305400000000002</v>
      </c>
      <c r="P38">
        <v>0.52305400000000002</v>
      </c>
    </row>
    <row r="39" spans="1:16" x14ac:dyDescent="0.2">
      <c r="A39">
        <v>1997</v>
      </c>
      <c r="B39">
        <v>0.40656500000000001</v>
      </c>
      <c r="C39">
        <v>0.63167799999999996</v>
      </c>
      <c r="D39">
        <v>0.728599</v>
      </c>
      <c r="E39">
        <v>0.71132899999999999</v>
      </c>
      <c r="F39">
        <v>0.68064999999999998</v>
      </c>
      <c r="G39">
        <v>0.62556500000000004</v>
      </c>
      <c r="H39">
        <v>0.55416299999999996</v>
      </c>
      <c r="I39">
        <v>0.53578400000000004</v>
      </c>
      <c r="J39">
        <v>0.49935499999999999</v>
      </c>
      <c r="K39">
        <v>0.51012500000000005</v>
      </c>
      <c r="L39">
        <v>0.51012500000000005</v>
      </c>
      <c r="M39">
        <v>0.51012500000000005</v>
      </c>
      <c r="N39">
        <v>0.51012500000000005</v>
      </c>
      <c r="O39">
        <v>0.51012500000000005</v>
      </c>
      <c r="P39">
        <v>0.51012500000000005</v>
      </c>
    </row>
    <row r="40" spans="1:16" x14ac:dyDescent="0.2">
      <c r="A40">
        <v>1998</v>
      </c>
      <c r="B40">
        <v>0.40656599999999998</v>
      </c>
      <c r="C40">
        <v>0.63452299999999995</v>
      </c>
      <c r="D40">
        <v>0.72663100000000003</v>
      </c>
      <c r="E40">
        <v>0.70917200000000002</v>
      </c>
      <c r="F40">
        <v>0.67763700000000004</v>
      </c>
      <c r="G40">
        <v>0.61275500000000005</v>
      </c>
      <c r="H40">
        <v>0.61350700000000002</v>
      </c>
      <c r="I40">
        <v>0.56977999999999995</v>
      </c>
      <c r="J40">
        <v>0.53512400000000004</v>
      </c>
      <c r="K40">
        <v>0.53514499999999998</v>
      </c>
      <c r="L40">
        <v>0.53514499999999998</v>
      </c>
      <c r="M40">
        <v>0.53514499999999998</v>
      </c>
      <c r="N40">
        <v>0.53514499999999998</v>
      </c>
      <c r="O40">
        <v>0.53514499999999998</v>
      </c>
      <c r="P40">
        <v>0.53514499999999998</v>
      </c>
    </row>
    <row r="41" spans="1:16" x14ac:dyDescent="0.2">
      <c r="A41">
        <v>1999</v>
      </c>
      <c r="B41">
        <v>0.40656700000000001</v>
      </c>
      <c r="C41">
        <v>0.63602000000000003</v>
      </c>
      <c r="D41">
        <v>0.71067100000000005</v>
      </c>
      <c r="E41">
        <v>0.69546799999999998</v>
      </c>
      <c r="F41">
        <v>0.67793599999999998</v>
      </c>
      <c r="G41">
        <v>0.648061</v>
      </c>
      <c r="H41">
        <v>0.59718199999999999</v>
      </c>
      <c r="I41">
        <v>0.605657</v>
      </c>
      <c r="J41">
        <v>0.61060400000000004</v>
      </c>
      <c r="K41">
        <v>0.61853899999999995</v>
      </c>
      <c r="L41">
        <v>0.61853899999999995</v>
      </c>
      <c r="M41">
        <v>0.61853899999999995</v>
      </c>
      <c r="N41">
        <v>0.61853899999999995</v>
      </c>
      <c r="O41">
        <v>0.61853899999999995</v>
      </c>
      <c r="P41">
        <v>0.61853899999999995</v>
      </c>
    </row>
    <row r="42" spans="1:16" x14ac:dyDescent="0.2">
      <c r="A42">
        <v>2000</v>
      </c>
      <c r="B42">
        <v>0.40656700000000001</v>
      </c>
      <c r="C42">
        <v>0.63607599999999997</v>
      </c>
      <c r="D42">
        <v>0.72374700000000003</v>
      </c>
      <c r="E42">
        <v>0.67732300000000001</v>
      </c>
      <c r="F42">
        <v>0.641625</v>
      </c>
      <c r="G42">
        <v>0.64363899999999996</v>
      </c>
      <c r="H42">
        <v>0.58799800000000002</v>
      </c>
      <c r="I42">
        <v>0.56221500000000002</v>
      </c>
      <c r="J42">
        <v>0.59226299999999998</v>
      </c>
      <c r="K42">
        <v>0.60680400000000001</v>
      </c>
      <c r="L42">
        <v>0.60680400000000001</v>
      </c>
      <c r="M42">
        <v>0.60680400000000001</v>
      </c>
      <c r="N42">
        <v>0.60680400000000001</v>
      </c>
      <c r="O42">
        <v>0.60680400000000001</v>
      </c>
      <c r="P42">
        <v>0.60680400000000001</v>
      </c>
    </row>
    <row r="43" spans="1:16" x14ac:dyDescent="0.2">
      <c r="A43">
        <v>2001</v>
      </c>
      <c r="B43">
        <v>0.40656700000000001</v>
      </c>
      <c r="C43">
        <v>0.63652500000000001</v>
      </c>
      <c r="D43">
        <v>0.72906199999999999</v>
      </c>
      <c r="E43">
        <v>0.69232700000000003</v>
      </c>
      <c r="F43">
        <v>0.609537</v>
      </c>
      <c r="G43">
        <v>0.55708599999999997</v>
      </c>
      <c r="H43">
        <v>0.56281800000000004</v>
      </c>
      <c r="I43">
        <v>0.56750999999999996</v>
      </c>
      <c r="J43">
        <v>0.57920400000000005</v>
      </c>
      <c r="K43">
        <v>0.58448500000000003</v>
      </c>
      <c r="L43">
        <v>0.58448500000000003</v>
      </c>
      <c r="M43">
        <v>0.58448500000000003</v>
      </c>
      <c r="N43">
        <v>0.58448500000000003</v>
      </c>
      <c r="O43">
        <v>0.58448500000000003</v>
      </c>
      <c r="P43">
        <v>0.58448500000000003</v>
      </c>
    </row>
    <row r="44" spans="1:16" x14ac:dyDescent="0.2">
      <c r="A44">
        <v>2002</v>
      </c>
      <c r="B44">
        <v>0.40656599999999998</v>
      </c>
      <c r="C44">
        <v>0.63517599999999996</v>
      </c>
      <c r="D44">
        <v>0.72614900000000004</v>
      </c>
      <c r="E44">
        <v>0.68422899999999998</v>
      </c>
      <c r="F44">
        <v>0.62017299999999997</v>
      </c>
      <c r="G44">
        <v>0.51847600000000005</v>
      </c>
      <c r="H44">
        <v>0.52156599999999997</v>
      </c>
      <c r="I44">
        <v>0.52832000000000001</v>
      </c>
      <c r="J44">
        <v>0.54569400000000001</v>
      </c>
      <c r="K44">
        <v>0.57182200000000005</v>
      </c>
      <c r="L44">
        <v>0.57182200000000005</v>
      </c>
      <c r="M44">
        <v>0.57182200000000005</v>
      </c>
      <c r="N44">
        <v>0.57182200000000005</v>
      </c>
      <c r="O44">
        <v>0.57182200000000005</v>
      </c>
      <c r="P44">
        <v>0.57182200000000005</v>
      </c>
    </row>
    <row r="45" spans="1:16" x14ac:dyDescent="0.2">
      <c r="A45">
        <v>2003</v>
      </c>
      <c r="B45">
        <v>0.40656599999999998</v>
      </c>
      <c r="C45">
        <v>0.63608600000000004</v>
      </c>
      <c r="D45">
        <v>0.70521900000000004</v>
      </c>
      <c r="E45">
        <v>0.68379999999999996</v>
      </c>
      <c r="F45">
        <v>0.59962000000000004</v>
      </c>
      <c r="G45">
        <v>0.53564400000000001</v>
      </c>
      <c r="H45">
        <v>0.50794300000000003</v>
      </c>
      <c r="I45">
        <v>0.51639599999999997</v>
      </c>
      <c r="J45">
        <v>0.54340100000000002</v>
      </c>
      <c r="K45">
        <v>0.57546200000000003</v>
      </c>
      <c r="L45">
        <v>0.57546200000000003</v>
      </c>
      <c r="M45">
        <v>0.57546200000000003</v>
      </c>
      <c r="N45">
        <v>0.57546200000000003</v>
      </c>
      <c r="O45">
        <v>0.57546200000000003</v>
      </c>
      <c r="P45">
        <v>0.57546200000000003</v>
      </c>
    </row>
    <row r="46" spans="1:16" x14ac:dyDescent="0.2">
      <c r="A46">
        <v>2004</v>
      </c>
      <c r="B46">
        <v>0.40656700000000001</v>
      </c>
      <c r="C46">
        <v>0.63665700000000003</v>
      </c>
      <c r="D46">
        <v>0.72675299999999998</v>
      </c>
      <c r="E46">
        <v>0.63188100000000003</v>
      </c>
      <c r="F46">
        <v>0.61655300000000002</v>
      </c>
      <c r="G46">
        <v>0.58262700000000001</v>
      </c>
      <c r="H46">
        <v>0.53822099999999995</v>
      </c>
      <c r="I46">
        <v>0.54302399999999995</v>
      </c>
      <c r="J46">
        <v>0.56318100000000004</v>
      </c>
      <c r="K46">
        <v>0.58391700000000002</v>
      </c>
      <c r="L46">
        <v>0.58391700000000002</v>
      </c>
      <c r="M46">
        <v>0.58391700000000002</v>
      </c>
      <c r="N46">
        <v>0.58391700000000002</v>
      </c>
      <c r="O46">
        <v>0.58391700000000002</v>
      </c>
      <c r="P46">
        <v>0.58391700000000002</v>
      </c>
    </row>
    <row r="47" spans="1:16" x14ac:dyDescent="0.2">
      <c r="A47">
        <v>2005</v>
      </c>
      <c r="B47">
        <v>0.40656700000000001</v>
      </c>
      <c r="C47">
        <v>0.63649100000000003</v>
      </c>
      <c r="D47">
        <v>0.72702100000000003</v>
      </c>
      <c r="E47">
        <v>0.66547100000000003</v>
      </c>
      <c r="F47">
        <v>0.55906100000000003</v>
      </c>
      <c r="G47">
        <v>0.54658799999999996</v>
      </c>
      <c r="H47">
        <v>0.56534899999999999</v>
      </c>
      <c r="I47">
        <v>0.57950599999999997</v>
      </c>
      <c r="J47">
        <v>0.58892900000000004</v>
      </c>
      <c r="K47">
        <v>0.60583699999999996</v>
      </c>
      <c r="L47">
        <v>0.60583699999999996</v>
      </c>
      <c r="M47">
        <v>0.60583699999999996</v>
      </c>
      <c r="N47">
        <v>0.60583699999999996</v>
      </c>
      <c r="O47">
        <v>0.60583699999999996</v>
      </c>
      <c r="P47">
        <v>0.60583699999999996</v>
      </c>
    </row>
    <row r="48" spans="1:16" x14ac:dyDescent="0.2">
      <c r="A48">
        <v>2006</v>
      </c>
      <c r="B48">
        <v>0.40656599999999998</v>
      </c>
      <c r="C48">
        <v>0.63540099999999999</v>
      </c>
      <c r="D48">
        <v>0.70289400000000002</v>
      </c>
      <c r="E48">
        <v>0.65179399999999998</v>
      </c>
      <c r="F48">
        <v>0.566245</v>
      </c>
      <c r="G48">
        <v>0.51414400000000005</v>
      </c>
      <c r="H48">
        <v>0.52707300000000001</v>
      </c>
      <c r="I48">
        <v>0.54074100000000003</v>
      </c>
      <c r="J48">
        <v>0.55873600000000001</v>
      </c>
      <c r="K48">
        <v>0.575295</v>
      </c>
      <c r="L48">
        <v>0.575295</v>
      </c>
      <c r="M48">
        <v>0.575295</v>
      </c>
      <c r="N48">
        <v>0.575295</v>
      </c>
      <c r="O48">
        <v>0.575295</v>
      </c>
      <c r="P48">
        <v>0.575295</v>
      </c>
    </row>
    <row r="49" spans="1:16" x14ac:dyDescent="0.2">
      <c r="A49">
        <v>2007</v>
      </c>
      <c r="B49">
        <v>0.40656599999999998</v>
      </c>
      <c r="C49">
        <v>0.63512100000000005</v>
      </c>
      <c r="D49">
        <v>0.70271700000000004</v>
      </c>
      <c r="E49">
        <v>0.64967699999999995</v>
      </c>
      <c r="F49">
        <v>0.564577</v>
      </c>
      <c r="G49">
        <v>0.49163600000000002</v>
      </c>
      <c r="H49">
        <v>0.51375300000000002</v>
      </c>
      <c r="I49">
        <v>0.53669599999999995</v>
      </c>
      <c r="J49">
        <v>0.55317000000000005</v>
      </c>
      <c r="K49">
        <v>0.56644000000000005</v>
      </c>
      <c r="L49">
        <v>0.56644000000000005</v>
      </c>
      <c r="M49">
        <v>0.56644000000000005</v>
      </c>
      <c r="N49">
        <v>0.56644000000000005</v>
      </c>
      <c r="O49">
        <v>0.56644000000000005</v>
      </c>
      <c r="P49">
        <v>0.56644000000000005</v>
      </c>
    </row>
    <row r="50" spans="1:16" x14ac:dyDescent="0.2">
      <c r="A50">
        <v>2008</v>
      </c>
      <c r="B50">
        <v>0.40656599999999998</v>
      </c>
      <c r="C50">
        <v>0.63585599999999998</v>
      </c>
      <c r="D50">
        <v>0.72206800000000004</v>
      </c>
      <c r="E50">
        <v>0.65508900000000003</v>
      </c>
      <c r="F50">
        <v>0.57002900000000001</v>
      </c>
      <c r="G50">
        <v>0.481632</v>
      </c>
      <c r="H50">
        <v>0.49516300000000002</v>
      </c>
      <c r="I50">
        <v>0.517679</v>
      </c>
      <c r="J50">
        <v>0.52763499999999997</v>
      </c>
      <c r="K50">
        <v>0.54703000000000002</v>
      </c>
      <c r="L50">
        <v>0.54703000000000002</v>
      </c>
      <c r="M50">
        <v>0.54703000000000002</v>
      </c>
      <c r="N50">
        <v>0.54703000000000002</v>
      </c>
      <c r="O50">
        <v>0.54703000000000002</v>
      </c>
      <c r="P50">
        <v>0.54703000000000002</v>
      </c>
    </row>
    <row r="51" spans="1:16" x14ac:dyDescent="0.2">
      <c r="A51">
        <v>2009</v>
      </c>
      <c r="B51">
        <v>0.40656700000000001</v>
      </c>
      <c r="C51">
        <v>0.63674799999999998</v>
      </c>
      <c r="D51">
        <v>0.72327799999999998</v>
      </c>
      <c r="E51">
        <v>0.66667200000000004</v>
      </c>
      <c r="F51">
        <v>0.62210900000000002</v>
      </c>
      <c r="G51">
        <v>0.54287399999999997</v>
      </c>
      <c r="H51">
        <v>0.52513500000000002</v>
      </c>
      <c r="I51">
        <v>0.52912899999999996</v>
      </c>
      <c r="J51">
        <v>0.52419899999999997</v>
      </c>
      <c r="K51">
        <v>0.52390599999999998</v>
      </c>
      <c r="L51">
        <v>0.52390599999999998</v>
      </c>
      <c r="M51">
        <v>0.52390599999999998</v>
      </c>
      <c r="N51">
        <v>0.52390599999999998</v>
      </c>
      <c r="O51">
        <v>0.52390599999999998</v>
      </c>
      <c r="P51">
        <v>0.52390599999999998</v>
      </c>
    </row>
    <row r="52" spans="1:16" x14ac:dyDescent="0.2">
      <c r="A52">
        <v>2010</v>
      </c>
      <c r="B52">
        <v>0.40656700000000001</v>
      </c>
      <c r="C52">
        <v>0.63667899999999999</v>
      </c>
      <c r="D52">
        <v>0.73295100000000002</v>
      </c>
      <c r="E52">
        <v>0.64410900000000004</v>
      </c>
      <c r="F52">
        <v>0.60672599999999999</v>
      </c>
      <c r="G52">
        <v>0.59530000000000005</v>
      </c>
      <c r="H52">
        <v>0.56961499999999998</v>
      </c>
      <c r="I52">
        <v>0.55551099999999998</v>
      </c>
      <c r="J52">
        <v>0.55982200000000004</v>
      </c>
      <c r="K52">
        <v>0.56666099999999997</v>
      </c>
      <c r="L52">
        <v>0.56666099999999997</v>
      </c>
      <c r="M52">
        <v>0.56666099999999997</v>
      </c>
      <c r="N52">
        <v>0.56666099999999997</v>
      </c>
      <c r="O52">
        <v>0.56666099999999997</v>
      </c>
      <c r="P52">
        <v>0.56666099999999997</v>
      </c>
    </row>
    <row r="53" spans="1:16" x14ac:dyDescent="0.2">
      <c r="A53">
        <v>2011</v>
      </c>
      <c r="B53">
        <v>0.40656700000000001</v>
      </c>
      <c r="C53">
        <v>0.63624999999999998</v>
      </c>
      <c r="D53">
        <v>0.730155</v>
      </c>
      <c r="E53">
        <v>0.70087200000000005</v>
      </c>
      <c r="F53">
        <v>0.51760499999999998</v>
      </c>
      <c r="G53">
        <v>0.48159099999999999</v>
      </c>
      <c r="H53">
        <v>0.49462499999999998</v>
      </c>
      <c r="I53">
        <v>0.50436499999999995</v>
      </c>
      <c r="J53">
        <v>0.51433200000000001</v>
      </c>
      <c r="K53">
        <v>0.52418600000000004</v>
      </c>
      <c r="L53">
        <v>0.52418600000000004</v>
      </c>
      <c r="M53">
        <v>0.52418600000000004</v>
      </c>
      <c r="N53">
        <v>0.52418600000000004</v>
      </c>
      <c r="O53">
        <v>0.52418600000000004</v>
      </c>
      <c r="P53">
        <v>0.52418600000000004</v>
      </c>
    </row>
    <row r="54" spans="1:16" x14ac:dyDescent="0.2">
      <c r="A54">
        <v>2012</v>
      </c>
      <c r="B54">
        <v>0.40656700000000001</v>
      </c>
      <c r="C54">
        <v>0.63547799999999999</v>
      </c>
      <c r="D54">
        <v>0.72466600000000003</v>
      </c>
      <c r="E54">
        <v>0.67153300000000005</v>
      </c>
      <c r="F54">
        <v>0.663327</v>
      </c>
      <c r="G54">
        <v>0.50564299999999995</v>
      </c>
      <c r="H54">
        <v>0.49238799999999999</v>
      </c>
      <c r="I54">
        <v>0.49924200000000002</v>
      </c>
      <c r="J54">
        <v>0.51239599999999996</v>
      </c>
      <c r="K54">
        <v>0.52343700000000004</v>
      </c>
      <c r="L54">
        <v>0.52343700000000004</v>
      </c>
      <c r="M54">
        <v>0.52343700000000004</v>
      </c>
      <c r="N54">
        <v>0.52343700000000004</v>
      </c>
      <c r="O54">
        <v>0.52343700000000004</v>
      </c>
      <c r="P54">
        <v>0.52343700000000004</v>
      </c>
    </row>
    <row r="55" spans="1:16" x14ac:dyDescent="0.2">
      <c r="A55">
        <v>2013</v>
      </c>
      <c r="B55">
        <v>0.40656700000000001</v>
      </c>
      <c r="C55">
        <v>0.636131</v>
      </c>
      <c r="D55">
        <v>0.72709800000000002</v>
      </c>
      <c r="E55">
        <v>0.67364299999999999</v>
      </c>
      <c r="F55">
        <v>0.63512999999999997</v>
      </c>
      <c r="G55">
        <v>0.62359500000000001</v>
      </c>
      <c r="H55">
        <v>0.56396199999999996</v>
      </c>
      <c r="I55">
        <v>0.49445899999999998</v>
      </c>
      <c r="J55">
        <v>0.49470599999999998</v>
      </c>
      <c r="K55">
        <v>0.48683500000000002</v>
      </c>
      <c r="L55">
        <v>0.48683500000000002</v>
      </c>
      <c r="M55">
        <v>0.48683500000000002</v>
      </c>
      <c r="N55">
        <v>0.48683500000000002</v>
      </c>
      <c r="O55">
        <v>0.48683500000000002</v>
      </c>
      <c r="P55">
        <v>0.48683500000000002</v>
      </c>
    </row>
    <row r="56" spans="1:16" x14ac:dyDescent="0.2">
      <c r="A56">
        <v>2014</v>
      </c>
      <c r="B56">
        <v>0.40656700000000001</v>
      </c>
      <c r="C56">
        <v>0.63564699999999996</v>
      </c>
      <c r="D56">
        <v>0.73055899999999996</v>
      </c>
      <c r="E56">
        <v>0.69281800000000004</v>
      </c>
      <c r="F56">
        <v>0.62536000000000003</v>
      </c>
      <c r="G56">
        <v>0.61046999999999996</v>
      </c>
      <c r="H56">
        <v>0.55253099999999999</v>
      </c>
      <c r="I56">
        <v>0.56125899999999995</v>
      </c>
      <c r="J56">
        <v>0.51919300000000002</v>
      </c>
      <c r="K56">
        <v>0.51990099999999995</v>
      </c>
      <c r="L56">
        <v>0.51990099999999995</v>
      </c>
      <c r="M56">
        <v>0.51990099999999995</v>
      </c>
      <c r="N56">
        <v>0.51990099999999995</v>
      </c>
      <c r="O56">
        <v>0.51990099999999995</v>
      </c>
      <c r="P56">
        <v>0.51990099999999995</v>
      </c>
    </row>
    <row r="57" spans="1:16" x14ac:dyDescent="0.2">
      <c r="A57">
        <v>2015</v>
      </c>
      <c r="B57">
        <v>0.40656700000000001</v>
      </c>
      <c r="C57">
        <v>0.63573800000000003</v>
      </c>
      <c r="D57">
        <v>0.73107800000000001</v>
      </c>
      <c r="E57">
        <v>0.69311400000000001</v>
      </c>
      <c r="F57">
        <v>0.61253400000000002</v>
      </c>
      <c r="G57">
        <v>0.612788</v>
      </c>
      <c r="H57">
        <v>0.58244700000000005</v>
      </c>
      <c r="I57">
        <v>0.58377999999999997</v>
      </c>
      <c r="J57">
        <v>0.52535299999999996</v>
      </c>
      <c r="K57">
        <v>0.52607099999999996</v>
      </c>
      <c r="L57">
        <v>0.52607099999999996</v>
      </c>
      <c r="M57">
        <v>0.52607099999999996</v>
      </c>
      <c r="N57">
        <v>0.52607099999999996</v>
      </c>
      <c r="O57">
        <v>0.52607099999999996</v>
      </c>
      <c r="P57">
        <v>0.52607099999999996</v>
      </c>
    </row>
    <row r="58" spans="1:16" x14ac:dyDescent="0.2">
      <c r="A58" t="s">
        <v>14</v>
      </c>
      <c r="B58" t="s">
        <v>20</v>
      </c>
      <c r="C58" t="s">
        <v>18</v>
      </c>
      <c r="D58" t="s">
        <v>19</v>
      </c>
    </row>
    <row r="59" spans="1:16" x14ac:dyDescent="0.2">
      <c r="A59">
        <v>1964</v>
      </c>
      <c r="B59">
        <v>7399.77</v>
      </c>
      <c r="C59">
        <v>3787.68</v>
      </c>
      <c r="D59">
        <v>2414.61</v>
      </c>
      <c r="E59">
        <v>488.45</v>
      </c>
      <c r="F59">
        <v>202.88900000000001</v>
      </c>
      <c r="G59">
        <v>395.19600000000003</v>
      </c>
      <c r="H59">
        <v>179.04</v>
      </c>
      <c r="I59">
        <v>57.959499999999998</v>
      </c>
      <c r="J59">
        <v>36.802999999999997</v>
      </c>
      <c r="K59">
        <v>37.046799999999998</v>
      </c>
      <c r="L59">
        <v>36.983600000000003</v>
      </c>
      <c r="M59">
        <v>36.936199999999999</v>
      </c>
      <c r="N59">
        <v>36.900100000000002</v>
      </c>
      <c r="O59">
        <v>36.860100000000003</v>
      </c>
      <c r="P59">
        <v>36.798099999999998</v>
      </c>
    </row>
    <row r="60" spans="1:16" x14ac:dyDescent="0.2">
      <c r="A60">
        <v>1965</v>
      </c>
      <c r="B60">
        <v>22279.3</v>
      </c>
      <c r="C60">
        <v>3003.84</v>
      </c>
      <c r="D60">
        <v>2388.9699999999998</v>
      </c>
      <c r="E60">
        <v>1728.25</v>
      </c>
      <c r="F60">
        <v>309.43099999999998</v>
      </c>
      <c r="G60">
        <v>126.366</v>
      </c>
      <c r="H60">
        <v>246.24</v>
      </c>
      <c r="I60">
        <v>112.139</v>
      </c>
      <c r="J60">
        <v>36.545000000000002</v>
      </c>
      <c r="K60">
        <v>23.338799999999999</v>
      </c>
      <c r="L60">
        <v>23.5871</v>
      </c>
      <c r="M60">
        <v>23.546800000000001</v>
      </c>
      <c r="N60">
        <v>23.5166</v>
      </c>
      <c r="O60">
        <v>23.493600000000001</v>
      </c>
      <c r="P60">
        <v>46.896900000000002</v>
      </c>
    </row>
    <row r="61" spans="1:16" x14ac:dyDescent="0.2">
      <c r="A61">
        <v>1966</v>
      </c>
      <c r="B61">
        <v>16489</v>
      </c>
      <c r="C61">
        <v>9045.06</v>
      </c>
      <c r="D61">
        <v>1894.75</v>
      </c>
      <c r="E61">
        <v>1694.14</v>
      </c>
      <c r="F61">
        <v>1082.19</v>
      </c>
      <c r="G61">
        <v>194.995</v>
      </c>
      <c r="H61">
        <v>80.318700000000007</v>
      </c>
      <c r="I61">
        <v>157.69200000000001</v>
      </c>
      <c r="J61">
        <v>72.275000000000006</v>
      </c>
      <c r="K61">
        <v>23.687000000000001</v>
      </c>
      <c r="L61">
        <v>15.2003</v>
      </c>
      <c r="M61">
        <v>15.362</v>
      </c>
      <c r="N61">
        <v>15.335800000000001</v>
      </c>
      <c r="O61">
        <v>15.3161</v>
      </c>
      <c r="P61">
        <v>45.844700000000003</v>
      </c>
    </row>
    <row r="62" spans="1:16" x14ac:dyDescent="0.2">
      <c r="A62">
        <v>1967</v>
      </c>
      <c r="B62">
        <v>27207.200000000001</v>
      </c>
      <c r="C62">
        <v>6693.49</v>
      </c>
      <c r="D62">
        <v>5693.96</v>
      </c>
      <c r="E62">
        <v>1339.08</v>
      </c>
      <c r="F62">
        <v>1082.99</v>
      </c>
      <c r="G62">
        <v>694.68</v>
      </c>
      <c r="H62">
        <v>126.119</v>
      </c>
      <c r="I62">
        <v>52.248699999999999</v>
      </c>
      <c r="J62">
        <v>103.13</v>
      </c>
      <c r="K62">
        <v>47.470700000000001</v>
      </c>
      <c r="L62">
        <v>15.612299999999999</v>
      </c>
      <c r="M62">
        <v>10.018700000000001</v>
      </c>
      <c r="N62">
        <v>10.125299999999999</v>
      </c>
      <c r="O62">
        <v>10.108000000000001</v>
      </c>
      <c r="P62">
        <v>40.311799999999998</v>
      </c>
    </row>
    <row r="63" spans="1:16" x14ac:dyDescent="0.2">
      <c r="A63">
        <v>1968</v>
      </c>
      <c r="B63">
        <v>23732.6</v>
      </c>
      <c r="C63">
        <v>11027.3</v>
      </c>
      <c r="D63">
        <v>4158.2</v>
      </c>
      <c r="E63">
        <v>3717.53</v>
      </c>
      <c r="F63">
        <v>813.649</v>
      </c>
      <c r="G63">
        <v>647.84900000000005</v>
      </c>
      <c r="H63">
        <v>417.30700000000002</v>
      </c>
      <c r="I63">
        <v>75.885199999999998</v>
      </c>
      <c r="J63">
        <v>31.500399999999999</v>
      </c>
      <c r="K63">
        <v>62.299599999999998</v>
      </c>
      <c r="L63">
        <v>28.694700000000001</v>
      </c>
      <c r="M63">
        <v>9.4372100000000003</v>
      </c>
      <c r="N63">
        <v>6.0560200000000002</v>
      </c>
      <c r="O63">
        <v>6.1204400000000003</v>
      </c>
      <c r="P63">
        <v>30.4773</v>
      </c>
    </row>
    <row r="64" spans="1:16" x14ac:dyDescent="0.2">
      <c r="A64">
        <v>1969</v>
      </c>
      <c r="B64">
        <v>26784.2</v>
      </c>
      <c r="C64">
        <v>9607.41</v>
      </c>
      <c r="D64">
        <v>6818.19</v>
      </c>
      <c r="E64">
        <v>2751.14</v>
      </c>
      <c r="F64">
        <v>2206.63</v>
      </c>
      <c r="G64">
        <v>486.23899999999998</v>
      </c>
      <c r="H64">
        <v>390.09300000000002</v>
      </c>
      <c r="I64">
        <v>252.358</v>
      </c>
      <c r="J64">
        <v>46.052399999999999</v>
      </c>
      <c r="K64">
        <v>19.1706</v>
      </c>
      <c r="L64">
        <v>38.005499999999998</v>
      </c>
      <c r="M64">
        <v>17.504999999999999</v>
      </c>
      <c r="N64">
        <v>5.7571099999999999</v>
      </c>
      <c r="O64">
        <v>3.6944300000000001</v>
      </c>
      <c r="P64">
        <v>22.3262</v>
      </c>
    </row>
    <row r="65" spans="1:16" x14ac:dyDescent="0.2">
      <c r="A65">
        <v>1970</v>
      </c>
      <c r="B65">
        <v>23061.8</v>
      </c>
      <c r="C65">
        <v>10822.1</v>
      </c>
      <c r="D65">
        <v>5924.81</v>
      </c>
      <c r="E65">
        <v>4316.67</v>
      </c>
      <c r="F65">
        <v>1664.43</v>
      </c>
      <c r="G65">
        <v>1344.12</v>
      </c>
      <c r="H65">
        <v>297.44299999999998</v>
      </c>
      <c r="I65">
        <v>238.83500000000001</v>
      </c>
      <c r="J65">
        <v>154.51300000000001</v>
      </c>
      <c r="K65">
        <v>28.1738</v>
      </c>
      <c r="L65">
        <v>11.728300000000001</v>
      </c>
      <c r="M65">
        <v>23.251300000000001</v>
      </c>
      <c r="N65">
        <v>10.709300000000001</v>
      </c>
      <c r="O65">
        <v>3.5221300000000002</v>
      </c>
      <c r="P65">
        <v>15.9191</v>
      </c>
    </row>
    <row r="66" spans="1:16" x14ac:dyDescent="0.2">
      <c r="A66">
        <v>1971</v>
      </c>
      <c r="B66">
        <v>14384.4</v>
      </c>
      <c r="C66">
        <v>9230.65</v>
      </c>
      <c r="D66">
        <v>6474.95</v>
      </c>
      <c r="E66">
        <v>3515.52</v>
      </c>
      <c r="F66">
        <v>2564.5100000000002</v>
      </c>
      <c r="G66">
        <v>971.44500000000005</v>
      </c>
      <c r="H66">
        <v>784.65</v>
      </c>
      <c r="I66">
        <v>169.35300000000001</v>
      </c>
      <c r="J66">
        <v>133.88399999999999</v>
      </c>
      <c r="K66">
        <v>86.016199999999998</v>
      </c>
      <c r="L66">
        <v>14.592700000000001</v>
      </c>
      <c r="M66">
        <v>6.0747</v>
      </c>
      <c r="N66">
        <v>12.042999999999999</v>
      </c>
      <c r="O66">
        <v>5.5469200000000001</v>
      </c>
      <c r="P66">
        <v>10.069599999999999</v>
      </c>
    </row>
    <row r="67" spans="1:16" x14ac:dyDescent="0.2">
      <c r="A67">
        <v>1972</v>
      </c>
      <c r="B67">
        <v>11927.2</v>
      </c>
      <c r="C67">
        <v>5710.05</v>
      </c>
      <c r="D67">
        <v>5428.5</v>
      </c>
      <c r="E67">
        <v>3690.71</v>
      </c>
      <c r="F67">
        <v>1926.61</v>
      </c>
      <c r="G67">
        <v>1326.56</v>
      </c>
      <c r="H67">
        <v>507.262</v>
      </c>
      <c r="I67">
        <v>410.48899999999998</v>
      </c>
      <c r="J67">
        <v>85.314300000000003</v>
      </c>
      <c r="K67">
        <v>66.45</v>
      </c>
      <c r="L67">
        <v>36.232799999999997</v>
      </c>
      <c r="M67">
        <v>6.1469199999999997</v>
      </c>
      <c r="N67">
        <v>2.5588600000000001</v>
      </c>
      <c r="O67">
        <v>5.0729199999999999</v>
      </c>
      <c r="P67">
        <v>6.5781999999999998</v>
      </c>
    </row>
    <row r="68" spans="1:16" x14ac:dyDescent="0.2">
      <c r="A68">
        <v>1973</v>
      </c>
      <c r="B68">
        <v>26786.1</v>
      </c>
      <c r="C68">
        <v>4769.78</v>
      </c>
      <c r="D68">
        <v>3201.47</v>
      </c>
      <c r="E68">
        <v>2859.94</v>
      </c>
      <c r="F68">
        <v>1856.02</v>
      </c>
      <c r="G68">
        <v>970.68799999999999</v>
      </c>
      <c r="H68">
        <v>669.82500000000005</v>
      </c>
      <c r="I68">
        <v>256.33199999999999</v>
      </c>
      <c r="J68">
        <v>199.47900000000001</v>
      </c>
      <c r="K68">
        <v>40.519799999999996</v>
      </c>
      <c r="L68">
        <v>28.377700000000001</v>
      </c>
      <c r="M68">
        <v>15.4734</v>
      </c>
      <c r="N68">
        <v>2.6250599999999999</v>
      </c>
      <c r="O68">
        <v>1.09277</v>
      </c>
      <c r="P68">
        <v>4.9756499999999999</v>
      </c>
    </row>
    <row r="69" spans="1:16" x14ac:dyDescent="0.2">
      <c r="A69">
        <v>1974</v>
      </c>
      <c r="B69">
        <v>21348.3</v>
      </c>
      <c r="C69">
        <v>10767.1</v>
      </c>
      <c r="D69">
        <v>2588.91</v>
      </c>
      <c r="E69">
        <v>1634.91</v>
      </c>
      <c r="F69">
        <v>1330.49</v>
      </c>
      <c r="G69">
        <v>855.11300000000006</v>
      </c>
      <c r="H69">
        <v>447.23200000000003</v>
      </c>
      <c r="I69">
        <v>309.10700000000003</v>
      </c>
      <c r="J69">
        <v>113.97799999999999</v>
      </c>
      <c r="K69">
        <v>88.387799999999999</v>
      </c>
      <c r="L69">
        <v>16.683599999999998</v>
      </c>
      <c r="M69">
        <v>11.684200000000001</v>
      </c>
      <c r="N69">
        <v>6.3710000000000004</v>
      </c>
      <c r="O69">
        <v>1.08084</v>
      </c>
      <c r="P69">
        <v>2.4986100000000002</v>
      </c>
    </row>
    <row r="70" spans="1:16" x14ac:dyDescent="0.2">
      <c r="A70">
        <v>1975</v>
      </c>
      <c r="B70">
        <v>19142.900000000001</v>
      </c>
      <c r="C70">
        <v>8603.4699999999993</v>
      </c>
      <c r="D70">
        <v>5519.19</v>
      </c>
      <c r="E70">
        <v>1181.3699999999999</v>
      </c>
      <c r="F70">
        <v>748.96900000000005</v>
      </c>
      <c r="G70">
        <v>610.54100000000005</v>
      </c>
      <c r="H70">
        <v>393.072</v>
      </c>
      <c r="I70">
        <v>205.238</v>
      </c>
      <c r="J70">
        <v>136.59200000000001</v>
      </c>
      <c r="K70">
        <v>49.782699999999998</v>
      </c>
      <c r="L70">
        <v>38.649799999999999</v>
      </c>
      <c r="M70">
        <v>7.2953400000000004</v>
      </c>
      <c r="N70">
        <v>5.1092300000000002</v>
      </c>
      <c r="O70">
        <v>2.7858800000000001</v>
      </c>
      <c r="P70">
        <v>1.56521</v>
      </c>
    </row>
    <row r="71" spans="1:16" x14ac:dyDescent="0.2">
      <c r="A71">
        <v>1976</v>
      </c>
      <c r="B71">
        <v>14792.7</v>
      </c>
      <c r="C71">
        <v>7740.22</v>
      </c>
      <c r="D71">
        <v>4878.16</v>
      </c>
      <c r="E71">
        <v>2543.37</v>
      </c>
      <c r="F71">
        <v>560.32899999999995</v>
      </c>
      <c r="G71">
        <v>361.98</v>
      </c>
      <c r="H71">
        <v>297.84899999999999</v>
      </c>
      <c r="I71">
        <v>192.34700000000001</v>
      </c>
      <c r="J71">
        <v>99.840800000000002</v>
      </c>
      <c r="K71">
        <v>65.260900000000007</v>
      </c>
      <c r="L71">
        <v>22.876999999999999</v>
      </c>
      <c r="M71">
        <v>17.761099999999999</v>
      </c>
      <c r="N71">
        <v>3.3524799999999999</v>
      </c>
      <c r="O71">
        <v>2.34789</v>
      </c>
      <c r="P71">
        <v>1.99949</v>
      </c>
    </row>
    <row r="72" spans="1:16" x14ac:dyDescent="0.2">
      <c r="A72">
        <v>1977</v>
      </c>
      <c r="B72">
        <v>15607.8</v>
      </c>
      <c r="C72">
        <v>5991.5</v>
      </c>
      <c r="D72">
        <v>4492.93</v>
      </c>
      <c r="E72">
        <v>2512.2600000000002</v>
      </c>
      <c r="F72">
        <v>1243.21</v>
      </c>
      <c r="G72">
        <v>279.33600000000001</v>
      </c>
      <c r="H72">
        <v>182.78200000000001</v>
      </c>
      <c r="I72">
        <v>151.345</v>
      </c>
      <c r="J72">
        <v>97.890900000000002</v>
      </c>
      <c r="K72">
        <v>50.544199999999996</v>
      </c>
      <c r="L72">
        <v>32.351700000000001</v>
      </c>
      <c r="M72">
        <v>11.3408</v>
      </c>
      <c r="N72">
        <v>8.8046699999999998</v>
      </c>
      <c r="O72">
        <v>1.6619200000000001</v>
      </c>
      <c r="P72">
        <v>2.1551200000000001</v>
      </c>
    </row>
    <row r="73" spans="1:16" x14ac:dyDescent="0.2">
      <c r="A73">
        <v>1978</v>
      </c>
      <c r="B73">
        <v>28464.5</v>
      </c>
      <c r="C73">
        <v>6328.71</v>
      </c>
      <c r="D73">
        <v>3456.74</v>
      </c>
      <c r="E73">
        <v>2553.9</v>
      </c>
      <c r="F73">
        <v>1341.69</v>
      </c>
      <c r="G73">
        <v>661.68100000000004</v>
      </c>
      <c r="H73">
        <v>149.71700000000001</v>
      </c>
      <c r="I73">
        <v>98.474100000000007</v>
      </c>
      <c r="J73">
        <v>81.712999999999994</v>
      </c>
      <c r="K73">
        <v>52.8247</v>
      </c>
      <c r="L73">
        <v>27.229299999999999</v>
      </c>
      <c r="M73">
        <v>17.428599999999999</v>
      </c>
      <c r="N73">
        <v>6.1095600000000001</v>
      </c>
      <c r="O73">
        <v>4.74329</v>
      </c>
      <c r="P73">
        <v>2.05633</v>
      </c>
    </row>
    <row r="74" spans="1:16" x14ac:dyDescent="0.2">
      <c r="A74">
        <v>1979</v>
      </c>
      <c r="B74">
        <v>67777.100000000006</v>
      </c>
      <c r="C74">
        <v>11550.2</v>
      </c>
      <c r="D74">
        <v>3703.54</v>
      </c>
      <c r="E74">
        <v>1934.13</v>
      </c>
      <c r="F74">
        <v>1371.26</v>
      </c>
      <c r="G74">
        <v>713.08</v>
      </c>
      <c r="H74">
        <v>355.34399999999999</v>
      </c>
      <c r="I74">
        <v>80.687399999999997</v>
      </c>
      <c r="J74">
        <v>53.1815</v>
      </c>
      <c r="K74">
        <v>43.677700000000002</v>
      </c>
      <c r="L74">
        <v>28.240600000000001</v>
      </c>
      <c r="M74">
        <v>14.5571</v>
      </c>
      <c r="N74">
        <v>9.31752</v>
      </c>
      <c r="O74">
        <v>3.2662300000000002</v>
      </c>
      <c r="P74">
        <v>3.6351399999999998</v>
      </c>
    </row>
    <row r="75" spans="1:16" x14ac:dyDescent="0.2">
      <c r="A75">
        <v>1980</v>
      </c>
      <c r="B75">
        <v>27418.9</v>
      </c>
      <c r="C75">
        <v>27513.8</v>
      </c>
      <c r="D75">
        <v>6996.52</v>
      </c>
      <c r="E75">
        <v>2190.59</v>
      </c>
      <c r="F75">
        <v>1084.4100000000001</v>
      </c>
      <c r="G75">
        <v>719.21600000000001</v>
      </c>
      <c r="H75">
        <v>374.06599999999997</v>
      </c>
      <c r="I75">
        <v>187.73500000000001</v>
      </c>
      <c r="J75">
        <v>42.644500000000001</v>
      </c>
      <c r="K75">
        <v>27.264399999999998</v>
      </c>
      <c r="L75">
        <v>22.194099999999999</v>
      </c>
      <c r="M75">
        <v>14.35</v>
      </c>
      <c r="N75">
        <v>7.3969500000000004</v>
      </c>
      <c r="O75">
        <v>4.7345499999999996</v>
      </c>
      <c r="P75">
        <v>3.5068199999999998</v>
      </c>
    </row>
    <row r="76" spans="1:16" x14ac:dyDescent="0.2">
      <c r="A76">
        <v>1981</v>
      </c>
      <c r="B76">
        <v>30866.400000000001</v>
      </c>
      <c r="C76">
        <v>11138.3</v>
      </c>
      <c r="D76">
        <v>17160.2</v>
      </c>
      <c r="E76">
        <v>4497.3900000000003</v>
      </c>
      <c r="F76">
        <v>1247.5</v>
      </c>
      <c r="G76">
        <v>585.30799999999999</v>
      </c>
      <c r="H76">
        <v>381.71499999999997</v>
      </c>
      <c r="I76">
        <v>199.75</v>
      </c>
      <c r="J76">
        <v>100.596</v>
      </c>
      <c r="K76">
        <v>22.542100000000001</v>
      </c>
      <c r="L76">
        <v>13.356999999999999</v>
      </c>
      <c r="M76">
        <v>10.872999999999999</v>
      </c>
      <c r="N76">
        <v>7.0301200000000001</v>
      </c>
      <c r="O76">
        <v>3.6237900000000001</v>
      </c>
      <c r="P76">
        <v>4.0374800000000004</v>
      </c>
    </row>
    <row r="77" spans="1:16" x14ac:dyDescent="0.2">
      <c r="A77">
        <v>1982</v>
      </c>
      <c r="B77">
        <v>16327.2</v>
      </c>
      <c r="C77">
        <v>12544.3</v>
      </c>
      <c r="D77">
        <v>7025.8</v>
      </c>
      <c r="E77">
        <v>11813.3</v>
      </c>
      <c r="F77">
        <v>2769.98</v>
      </c>
      <c r="G77">
        <v>725.17899999999997</v>
      </c>
      <c r="H77">
        <v>341.16199999999998</v>
      </c>
      <c r="I77">
        <v>223.245</v>
      </c>
      <c r="J77">
        <v>116.886</v>
      </c>
      <c r="K77">
        <v>58.296599999999998</v>
      </c>
      <c r="L77">
        <v>11.9777</v>
      </c>
      <c r="M77">
        <v>7.0971799999999998</v>
      </c>
      <c r="N77">
        <v>5.7773199999999996</v>
      </c>
      <c r="O77">
        <v>3.73543</v>
      </c>
      <c r="P77">
        <v>4.0707899999999997</v>
      </c>
    </row>
    <row r="78" spans="1:16" x14ac:dyDescent="0.2">
      <c r="A78">
        <v>1983</v>
      </c>
      <c r="B78">
        <v>50321.7</v>
      </c>
      <c r="C78">
        <v>6636.79</v>
      </c>
      <c r="D78">
        <v>7946.61</v>
      </c>
      <c r="E78">
        <v>5047.62</v>
      </c>
      <c r="F78">
        <v>7801.65</v>
      </c>
      <c r="G78">
        <v>1731.41</v>
      </c>
      <c r="H78">
        <v>454.464</v>
      </c>
      <c r="I78">
        <v>214.381</v>
      </c>
      <c r="J78">
        <v>140.298</v>
      </c>
      <c r="K78">
        <v>72.606499999999997</v>
      </c>
      <c r="L78">
        <v>33.198799999999999</v>
      </c>
      <c r="M78">
        <v>6.8210800000000003</v>
      </c>
      <c r="N78">
        <v>4.0417199999999998</v>
      </c>
      <c r="O78">
        <v>3.2900800000000001</v>
      </c>
      <c r="P78">
        <v>4.4455099999999996</v>
      </c>
    </row>
    <row r="79" spans="1:16" x14ac:dyDescent="0.2">
      <c r="A79">
        <v>1984</v>
      </c>
      <c r="B79">
        <v>12731.7</v>
      </c>
      <c r="C79">
        <v>20456.3</v>
      </c>
      <c r="D79">
        <v>4191.5200000000004</v>
      </c>
      <c r="E79">
        <v>5740.11</v>
      </c>
      <c r="F79">
        <v>3440.27</v>
      </c>
      <c r="G79">
        <v>5067.72</v>
      </c>
      <c r="H79">
        <v>1097.74</v>
      </c>
      <c r="I79">
        <v>288.93700000000001</v>
      </c>
      <c r="J79">
        <v>136.321</v>
      </c>
      <c r="K79">
        <v>88.002399999999994</v>
      </c>
      <c r="L79">
        <v>41.067700000000002</v>
      </c>
      <c r="M79">
        <v>18.777999999999999</v>
      </c>
      <c r="N79">
        <v>3.8581400000000001</v>
      </c>
      <c r="O79">
        <v>2.2860800000000001</v>
      </c>
      <c r="P79">
        <v>4.3754099999999996</v>
      </c>
    </row>
    <row r="80" spans="1:16" x14ac:dyDescent="0.2">
      <c r="A80">
        <v>1985</v>
      </c>
      <c r="B80">
        <v>32657.200000000001</v>
      </c>
      <c r="C80">
        <v>5175.79</v>
      </c>
      <c r="D80">
        <v>12972</v>
      </c>
      <c r="E80">
        <v>3028.71</v>
      </c>
      <c r="F80">
        <v>3936.45</v>
      </c>
      <c r="G80">
        <v>2185.36</v>
      </c>
      <c r="H80">
        <v>3228.77</v>
      </c>
      <c r="I80">
        <v>700.04499999999996</v>
      </c>
      <c r="J80">
        <v>184.523</v>
      </c>
      <c r="K80">
        <v>86.194000000000003</v>
      </c>
      <c r="L80">
        <v>51.149500000000003</v>
      </c>
      <c r="M80">
        <v>23.869700000000002</v>
      </c>
      <c r="N80">
        <v>10.914300000000001</v>
      </c>
      <c r="O80">
        <v>2.2424599999999999</v>
      </c>
      <c r="P80">
        <v>3.8718499999999998</v>
      </c>
    </row>
    <row r="81" spans="1:16" x14ac:dyDescent="0.2">
      <c r="A81">
        <v>1986</v>
      </c>
      <c r="B81">
        <v>13938.2</v>
      </c>
      <c r="C81">
        <v>13276.3</v>
      </c>
      <c r="D81">
        <v>3276.55</v>
      </c>
      <c r="E81">
        <v>9315.17</v>
      </c>
      <c r="F81">
        <v>2109.19</v>
      </c>
      <c r="G81">
        <v>2603.0700000000002</v>
      </c>
      <c r="H81">
        <v>1355.26</v>
      </c>
      <c r="I81">
        <v>2016.45</v>
      </c>
      <c r="J81">
        <v>436.53800000000001</v>
      </c>
      <c r="K81">
        <v>115.11499999999999</v>
      </c>
      <c r="L81">
        <v>49.500999999999998</v>
      </c>
      <c r="M81">
        <v>29.375</v>
      </c>
      <c r="N81">
        <v>13.708299999999999</v>
      </c>
      <c r="O81">
        <v>6.2680400000000001</v>
      </c>
      <c r="P81">
        <v>3.5114299999999998</v>
      </c>
    </row>
    <row r="82" spans="1:16" x14ac:dyDescent="0.2">
      <c r="A82">
        <v>1987</v>
      </c>
      <c r="B82">
        <v>7728.34</v>
      </c>
      <c r="C82">
        <v>5666.49</v>
      </c>
      <c r="D82">
        <v>8411.0499999999993</v>
      </c>
      <c r="E82">
        <v>2358.5</v>
      </c>
      <c r="F82">
        <v>6365.78</v>
      </c>
      <c r="G82">
        <v>1407.64</v>
      </c>
      <c r="H82">
        <v>1639.25</v>
      </c>
      <c r="I82">
        <v>853.04899999999998</v>
      </c>
      <c r="J82">
        <v>1286.06</v>
      </c>
      <c r="K82">
        <v>271.63299999999998</v>
      </c>
      <c r="L82">
        <v>70.115799999999993</v>
      </c>
      <c r="M82">
        <v>30.1508</v>
      </c>
      <c r="N82">
        <v>17.892199999999999</v>
      </c>
      <c r="O82">
        <v>8.3496799999999993</v>
      </c>
      <c r="P82">
        <v>5.9566299999999996</v>
      </c>
    </row>
    <row r="83" spans="1:16" x14ac:dyDescent="0.2">
      <c r="A83">
        <v>1988</v>
      </c>
      <c r="B83">
        <v>5432.78</v>
      </c>
      <c r="C83">
        <v>3141.99</v>
      </c>
      <c r="D83">
        <v>3598.26</v>
      </c>
      <c r="E83">
        <v>6101.31</v>
      </c>
      <c r="F83">
        <v>1669.64</v>
      </c>
      <c r="G83">
        <v>4375.71</v>
      </c>
      <c r="H83">
        <v>940.24199999999996</v>
      </c>
      <c r="I83">
        <v>1096.33</v>
      </c>
      <c r="J83">
        <v>545.61500000000001</v>
      </c>
      <c r="K83">
        <v>813.54700000000003</v>
      </c>
      <c r="L83">
        <v>165.07400000000001</v>
      </c>
      <c r="M83">
        <v>42.610100000000003</v>
      </c>
      <c r="N83">
        <v>18.323</v>
      </c>
      <c r="O83">
        <v>10.8733</v>
      </c>
      <c r="P83">
        <v>8.6940899999999992</v>
      </c>
    </row>
    <row r="84" spans="1:16" x14ac:dyDescent="0.2">
      <c r="A84">
        <v>1989</v>
      </c>
      <c r="B84">
        <v>11455.8</v>
      </c>
      <c r="C84">
        <v>2208.6999999999998</v>
      </c>
      <c r="D84">
        <v>1992.23</v>
      </c>
      <c r="E84">
        <v>2449.66</v>
      </c>
      <c r="F84">
        <v>4172.7299999999996</v>
      </c>
      <c r="G84">
        <v>1076.5999999999999</v>
      </c>
      <c r="H84">
        <v>2809.21</v>
      </c>
      <c r="I84">
        <v>578.39800000000002</v>
      </c>
      <c r="J84">
        <v>682.13599999999997</v>
      </c>
      <c r="K84">
        <v>339.25099999999998</v>
      </c>
      <c r="L84">
        <v>510.06700000000001</v>
      </c>
      <c r="M84">
        <v>103.496</v>
      </c>
      <c r="N84">
        <v>26.715199999999999</v>
      </c>
      <c r="O84">
        <v>11.4879</v>
      </c>
      <c r="P84">
        <v>12.2681</v>
      </c>
    </row>
    <row r="85" spans="1:16" x14ac:dyDescent="0.2">
      <c r="A85">
        <v>1990</v>
      </c>
      <c r="B85">
        <v>49804.2</v>
      </c>
      <c r="C85">
        <v>4657.3999999999996</v>
      </c>
      <c r="D85">
        <v>1400.84</v>
      </c>
      <c r="E85">
        <v>1412.62</v>
      </c>
      <c r="F85">
        <v>1645.48</v>
      </c>
      <c r="G85">
        <v>2716.71</v>
      </c>
      <c r="H85">
        <v>677.13599999999997</v>
      </c>
      <c r="I85">
        <v>1672.61</v>
      </c>
      <c r="J85">
        <v>350.22800000000001</v>
      </c>
      <c r="K85">
        <v>419.34699999999998</v>
      </c>
      <c r="L85">
        <v>209.143</v>
      </c>
      <c r="M85">
        <v>314.44799999999998</v>
      </c>
      <c r="N85">
        <v>63.803699999999999</v>
      </c>
      <c r="O85">
        <v>16.4695</v>
      </c>
      <c r="P85">
        <v>14.645200000000001</v>
      </c>
    </row>
    <row r="86" spans="1:16" x14ac:dyDescent="0.2">
      <c r="A86">
        <v>1991</v>
      </c>
      <c r="B86">
        <v>26082.799999999999</v>
      </c>
      <c r="C86">
        <v>20248</v>
      </c>
      <c r="D86">
        <v>2946.12</v>
      </c>
      <c r="E86">
        <v>992.31100000000004</v>
      </c>
      <c r="F86">
        <v>876.45399999999995</v>
      </c>
      <c r="G86">
        <v>936.89700000000005</v>
      </c>
      <c r="H86">
        <v>1549.35</v>
      </c>
      <c r="I86">
        <v>383.96600000000001</v>
      </c>
      <c r="J86">
        <v>923.83199999999999</v>
      </c>
      <c r="K86">
        <v>198.00800000000001</v>
      </c>
      <c r="L86">
        <v>243.166</v>
      </c>
      <c r="M86">
        <v>121.27500000000001</v>
      </c>
      <c r="N86">
        <v>182.33799999999999</v>
      </c>
      <c r="O86">
        <v>36.997700000000002</v>
      </c>
      <c r="P86">
        <v>18.042400000000001</v>
      </c>
    </row>
    <row r="87" spans="1:16" x14ac:dyDescent="0.2">
      <c r="A87">
        <v>1992</v>
      </c>
      <c r="B87">
        <v>23029.200000000001</v>
      </c>
      <c r="C87">
        <v>10604.1</v>
      </c>
      <c r="D87">
        <v>12818.3</v>
      </c>
      <c r="E87">
        <v>2128.9499999999998</v>
      </c>
      <c r="F87">
        <v>658.11500000000001</v>
      </c>
      <c r="G87">
        <v>526.63400000000001</v>
      </c>
      <c r="H87">
        <v>537.94200000000001</v>
      </c>
      <c r="I87">
        <v>820.11900000000003</v>
      </c>
      <c r="J87">
        <v>213.989</v>
      </c>
      <c r="K87">
        <v>482.29300000000001</v>
      </c>
      <c r="L87">
        <v>100.295</v>
      </c>
      <c r="M87">
        <v>123.16800000000001</v>
      </c>
      <c r="N87">
        <v>61.4283</v>
      </c>
      <c r="O87">
        <v>92.357900000000001</v>
      </c>
      <c r="P87">
        <v>27.878900000000002</v>
      </c>
    </row>
    <row r="88" spans="1:16" x14ac:dyDescent="0.2">
      <c r="A88">
        <v>1993</v>
      </c>
      <c r="B88">
        <v>47633.4</v>
      </c>
      <c r="C88">
        <v>9362.6299999999992</v>
      </c>
      <c r="D88">
        <v>6698.2</v>
      </c>
      <c r="E88">
        <v>8900.75</v>
      </c>
      <c r="F88">
        <v>1438.49</v>
      </c>
      <c r="G88">
        <v>409.18900000000002</v>
      </c>
      <c r="H88">
        <v>281.52300000000002</v>
      </c>
      <c r="I88">
        <v>256.63600000000002</v>
      </c>
      <c r="J88">
        <v>369.851</v>
      </c>
      <c r="K88">
        <v>94.668400000000005</v>
      </c>
      <c r="L88">
        <v>213.97499999999999</v>
      </c>
      <c r="M88">
        <v>44.496899999999997</v>
      </c>
      <c r="N88">
        <v>54.645000000000003</v>
      </c>
      <c r="O88">
        <v>27.253399999999999</v>
      </c>
      <c r="P88">
        <v>53.3444</v>
      </c>
    </row>
    <row r="89" spans="1:16" x14ac:dyDescent="0.2">
      <c r="A89">
        <v>1994</v>
      </c>
      <c r="B89">
        <v>15409.2</v>
      </c>
      <c r="C89">
        <v>19365.900000000001</v>
      </c>
      <c r="D89">
        <v>5953.73</v>
      </c>
      <c r="E89">
        <v>4746.42</v>
      </c>
      <c r="F89">
        <v>5644.42</v>
      </c>
      <c r="G89">
        <v>942.18899999999996</v>
      </c>
      <c r="H89">
        <v>245.33699999999999</v>
      </c>
      <c r="I89">
        <v>152.27799999999999</v>
      </c>
      <c r="J89">
        <v>139.126</v>
      </c>
      <c r="K89">
        <v>201.45400000000001</v>
      </c>
      <c r="L89">
        <v>52.948099999999997</v>
      </c>
      <c r="M89">
        <v>119.676</v>
      </c>
      <c r="N89">
        <v>24.8871</v>
      </c>
      <c r="O89">
        <v>30.562999999999999</v>
      </c>
      <c r="P89">
        <v>45.078400000000002</v>
      </c>
    </row>
    <row r="90" spans="1:16" x14ac:dyDescent="0.2">
      <c r="A90">
        <v>1995</v>
      </c>
      <c r="B90">
        <v>10722</v>
      </c>
      <c r="C90">
        <v>6264.82</v>
      </c>
      <c r="D90">
        <v>12319.6</v>
      </c>
      <c r="E90">
        <v>4348.55</v>
      </c>
      <c r="F90">
        <v>3223.02</v>
      </c>
      <c r="G90">
        <v>3302.14</v>
      </c>
      <c r="H90">
        <v>563.654</v>
      </c>
      <c r="I90">
        <v>142.03200000000001</v>
      </c>
      <c r="J90">
        <v>88.597200000000001</v>
      </c>
      <c r="K90">
        <v>81.484499999999997</v>
      </c>
      <c r="L90">
        <v>119.104</v>
      </c>
      <c r="M90">
        <v>31.303999999999998</v>
      </c>
      <c r="N90">
        <v>70.755200000000002</v>
      </c>
      <c r="O90">
        <v>14.713800000000001</v>
      </c>
      <c r="P90">
        <v>44.720799999999997</v>
      </c>
    </row>
    <row r="91" spans="1:16" x14ac:dyDescent="0.2">
      <c r="A91">
        <v>1996</v>
      </c>
      <c r="B91">
        <v>22867.1</v>
      </c>
      <c r="C91">
        <v>4359.1899999999996</v>
      </c>
      <c r="D91">
        <v>3984.95</v>
      </c>
      <c r="E91">
        <v>9044.6299999999992</v>
      </c>
      <c r="F91">
        <v>3101.73</v>
      </c>
      <c r="G91">
        <v>2053.48</v>
      </c>
      <c r="H91">
        <v>1797.87</v>
      </c>
      <c r="I91">
        <v>320.15600000000001</v>
      </c>
      <c r="J91">
        <v>81.268000000000001</v>
      </c>
      <c r="K91">
        <v>51.224899999999998</v>
      </c>
      <c r="L91">
        <v>47.520800000000001</v>
      </c>
      <c r="M91">
        <v>69.460099999999997</v>
      </c>
      <c r="N91">
        <v>18.2561</v>
      </c>
      <c r="O91">
        <v>41.263599999999997</v>
      </c>
      <c r="P91">
        <v>34.6616</v>
      </c>
    </row>
    <row r="92" spans="1:16" x14ac:dyDescent="0.2">
      <c r="A92">
        <v>1997</v>
      </c>
      <c r="B92">
        <v>31381.9</v>
      </c>
      <c r="C92">
        <v>9296.9699999999993</v>
      </c>
      <c r="D92">
        <v>2764.97</v>
      </c>
      <c r="E92">
        <v>2909.9</v>
      </c>
      <c r="F92">
        <v>6600.22</v>
      </c>
      <c r="G92">
        <v>2141.46</v>
      </c>
      <c r="H92">
        <v>1192.5999999999999</v>
      </c>
      <c r="I92">
        <v>894.35199999999998</v>
      </c>
      <c r="J92">
        <v>153.017</v>
      </c>
      <c r="K92">
        <v>40.868299999999998</v>
      </c>
      <c r="L92">
        <v>26.793399999999998</v>
      </c>
      <c r="M92">
        <v>24.856000000000002</v>
      </c>
      <c r="N92">
        <v>36.331400000000002</v>
      </c>
      <c r="O92">
        <v>9.5489599999999992</v>
      </c>
      <c r="P92">
        <v>39.713000000000001</v>
      </c>
    </row>
    <row r="93" spans="1:16" x14ac:dyDescent="0.2">
      <c r="A93">
        <v>1998</v>
      </c>
      <c r="B93">
        <v>15819.1</v>
      </c>
      <c r="C93">
        <v>12758.8</v>
      </c>
      <c r="D93">
        <v>5872.69</v>
      </c>
      <c r="E93">
        <v>2014.55</v>
      </c>
      <c r="F93">
        <v>2069.89</v>
      </c>
      <c r="G93">
        <v>4492.4399999999996</v>
      </c>
      <c r="H93">
        <v>1339.62</v>
      </c>
      <c r="I93">
        <v>660.89599999999996</v>
      </c>
      <c r="J93">
        <v>479.18</v>
      </c>
      <c r="K93">
        <v>76.409800000000004</v>
      </c>
      <c r="L93">
        <v>20.847999999999999</v>
      </c>
      <c r="M93">
        <v>13.667999999999999</v>
      </c>
      <c r="N93">
        <v>12.6797</v>
      </c>
      <c r="O93">
        <v>18.5336</v>
      </c>
      <c r="P93">
        <v>25.129799999999999</v>
      </c>
    </row>
    <row r="94" spans="1:16" x14ac:dyDescent="0.2">
      <c r="A94">
        <v>1999</v>
      </c>
      <c r="B94">
        <v>17285.8</v>
      </c>
      <c r="C94">
        <v>6431.51</v>
      </c>
      <c r="D94">
        <v>8095.73</v>
      </c>
      <c r="E94">
        <v>4267.28</v>
      </c>
      <c r="F94">
        <v>1428.66</v>
      </c>
      <c r="G94">
        <v>1402.63</v>
      </c>
      <c r="H94">
        <v>2752.77</v>
      </c>
      <c r="I94">
        <v>821.86900000000003</v>
      </c>
      <c r="J94">
        <v>376.56599999999997</v>
      </c>
      <c r="K94">
        <v>256.42099999999999</v>
      </c>
      <c r="L94">
        <v>40.890300000000003</v>
      </c>
      <c r="M94">
        <v>11.156700000000001</v>
      </c>
      <c r="N94">
        <v>7.3143599999999998</v>
      </c>
      <c r="O94">
        <v>6.78545</v>
      </c>
      <c r="P94">
        <v>23.366199999999999</v>
      </c>
    </row>
    <row r="95" spans="1:16" x14ac:dyDescent="0.2">
      <c r="A95">
        <v>2000</v>
      </c>
      <c r="B95">
        <v>26882.9</v>
      </c>
      <c r="C95">
        <v>7027.83</v>
      </c>
      <c r="D95">
        <v>4090.57</v>
      </c>
      <c r="E95">
        <v>5753.4</v>
      </c>
      <c r="F95">
        <v>2967.76</v>
      </c>
      <c r="G95">
        <v>968.54300000000001</v>
      </c>
      <c r="H95">
        <v>908.99199999999996</v>
      </c>
      <c r="I95">
        <v>1643.9</v>
      </c>
      <c r="J95">
        <v>497.77100000000002</v>
      </c>
      <c r="K95">
        <v>229.93299999999999</v>
      </c>
      <c r="L95">
        <v>158.60599999999999</v>
      </c>
      <c r="M95">
        <v>25.292200000000001</v>
      </c>
      <c r="N95">
        <v>6.90083</v>
      </c>
      <c r="O95">
        <v>4.5242100000000001</v>
      </c>
      <c r="P95">
        <v>18.649999999999999</v>
      </c>
    </row>
    <row r="96" spans="1:16" x14ac:dyDescent="0.2">
      <c r="A96">
        <v>2001</v>
      </c>
      <c r="B96">
        <v>36319.9</v>
      </c>
      <c r="C96">
        <v>10929.7</v>
      </c>
      <c r="D96">
        <v>4470.2299999999996</v>
      </c>
      <c r="E96">
        <v>2960.54</v>
      </c>
      <c r="F96">
        <v>3896.91</v>
      </c>
      <c r="G96">
        <v>1904.19</v>
      </c>
      <c r="H96">
        <v>623.39200000000005</v>
      </c>
      <c r="I96">
        <v>534.48500000000001</v>
      </c>
      <c r="J96">
        <v>924.22799999999995</v>
      </c>
      <c r="K96">
        <v>294.81099999999998</v>
      </c>
      <c r="L96">
        <v>139.524</v>
      </c>
      <c r="M96">
        <v>96.242800000000003</v>
      </c>
      <c r="N96">
        <v>15.3474</v>
      </c>
      <c r="O96">
        <v>4.1874500000000001</v>
      </c>
      <c r="P96">
        <v>14.062200000000001</v>
      </c>
    </row>
    <row r="97" spans="1:16" x14ac:dyDescent="0.2">
      <c r="A97">
        <v>2002</v>
      </c>
      <c r="B97">
        <v>23454.7</v>
      </c>
      <c r="C97">
        <v>14766.5</v>
      </c>
      <c r="D97">
        <v>6957.01</v>
      </c>
      <c r="E97">
        <v>3259.07</v>
      </c>
      <c r="F97">
        <v>2049.66</v>
      </c>
      <c r="G97">
        <v>2375.31</v>
      </c>
      <c r="H97">
        <v>1060.8</v>
      </c>
      <c r="I97">
        <v>350.85599999999999</v>
      </c>
      <c r="J97">
        <v>303.32600000000002</v>
      </c>
      <c r="K97">
        <v>535.31600000000003</v>
      </c>
      <c r="L97">
        <v>172.31299999999999</v>
      </c>
      <c r="M97">
        <v>81.549700000000001</v>
      </c>
      <c r="N97">
        <v>56.252499999999998</v>
      </c>
      <c r="O97">
        <v>8.9703400000000002</v>
      </c>
      <c r="P97">
        <v>10.666600000000001</v>
      </c>
    </row>
    <row r="98" spans="1:16" x14ac:dyDescent="0.2">
      <c r="A98">
        <v>2003</v>
      </c>
      <c r="B98">
        <v>14150.4</v>
      </c>
      <c r="C98">
        <v>9535.8799999999992</v>
      </c>
      <c r="D98">
        <v>9379.31</v>
      </c>
      <c r="E98">
        <v>5051.83</v>
      </c>
      <c r="F98">
        <v>2229.9499999999998</v>
      </c>
      <c r="G98">
        <v>1271.1400000000001</v>
      </c>
      <c r="H98">
        <v>1231.54</v>
      </c>
      <c r="I98">
        <v>553.27599999999995</v>
      </c>
      <c r="J98">
        <v>185.364</v>
      </c>
      <c r="K98">
        <v>165.523</v>
      </c>
      <c r="L98">
        <v>306.10599999999999</v>
      </c>
      <c r="M98">
        <v>98.532300000000006</v>
      </c>
      <c r="N98">
        <v>46.631900000000002</v>
      </c>
      <c r="O98">
        <v>32.166400000000003</v>
      </c>
      <c r="P98">
        <v>11.228899999999999</v>
      </c>
    </row>
    <row r="99" spans="1:16" x14ac:dyDescent="0.2">
      <c r="A99">
        <v>2004</v>
      </c>
      <c r="B99">
        <v>6359.31</v>
      </c>
      <c r="C99">
        <v>5753.06</v>
      </c>
      <c r="D99">
        <v>6065.64</v>
      </c>
      <c r="E99">
        <v>6614.46</v>
      </c>
      <c r="F99">
        <v>3454.44</v>
      </c>
      <c r="G99">
        <v>1337.12</v>
      </c>
      <c r="H99">
        <v>680.88</v>
      </c>
      <c r="I99">
        <v>625.553</v>
      </c>
      <c r="J99">
        <v>285.70999999999998</v>
      </c>
      <c r="K99">
        <v>100.727</v>
      </c>
      <c r="L99">
        <v>95.252399999999994</v>
      </c>
      <c r="M99">
        <v>176.15199999999999</v>
      </c>
      <c r="N99">
        <v>56.701599999999999</v>
      </c>
      <c r="O99">
        <v>26.834900000000001</v>
      </c>
      <c r="P99">
        <v>24.972300000000001</v>
      </c>
    </row>
    <row r="100" spans="1:16" x14ac:dyDescent="0.2">
      <c r="A100">
        <v>2005</v>
      </c>
      <c r="B100">
        <v>4422.76</v>
      </c>
      <c r="C100">
        <v>2585.48</v>
      </c>
      <c r="D100">
        <v>3662.73</v>
      </c>
      <c r="E100">
        <v>4408.22</v>
      </c>
      <c r="F100">
        <v>4179.55</v>
      </c>
      <c r="G100">
        <v>2129.85</v>
      </c>
      <c r="H100">
        <v>779.04399999999998</v>
      </c>
      <c r="I100">
        <v>366.464</v>
      </c>
      <c r="J100">
        <v>339.69</v>
      </c>
      <c r="K100">
        <v>160.90600000000001</v>
      </c>
      <c r="L100">
        <v>58.816299999999998</v>
      </c>
      <c r="M100">
        <v>55.619500000000002</v>
      </c>
      <c r="N100">
        <v>102.858</v>
      </c>
      <c r="O100">
        <v>33.109000000000002</v>
      </c>
      <c r="P100">
        <v>30.251100000000001</v>
      </c>
    </row>
    <row r="101" spans="1:16" x14ac:dyDescent="0.2">
      <c r="A101">
        <v>2006</v>
      </c>
      <c r="B101">
        <v>11402.4</v>
      </c>
      <c r="C101">
        <v>1798.15</v>
      </c>
      <c r="D101">
        <v>1645.64</v>
      </c>
      <c r="E101">
        <v>2662.88</v>
      </c>
      <c r="F101">
        <v>2933.55</v>
      </c>
      <c r="G101">
        <v>2336.63</v>
      </c>
      <c r="H101">
        <v>1164.1500000000001</v>
      </c>
      <c r="I101">
        <v>440.43099999999998</v>
      </c>
      <c r="J101">
        <v>212.36799999999999</v>
      </c>
      <c r="K101">
        <v>200.053</v>
      </c>
      <c r="L101">
        <v>97.482900000000001</v>
      </c>
      <c r="M101">
        <v>35.633000000000003</v>
      </c>
      <c r="N101">
        <v>33.696300000000001</v>
      </c>
      <c r="O101">
        <v>62.315300000000001</v>
      </c>
      <c r="P101">
        <v>38.385899999999999</v>
      </c>
    </row>
    <row r="102" spans="1:16" x14ac:dyDescent="0.2">
      <c r="A102">
        <v>2007</v>
      </c>
      <c r="B102">
        <v>27095.7</v>
      </c>
      <c r="C102">
        <v>4635.83</v>
      </c>
      <c r="D102">
        <v>1142.55</v>
      </c>
      <c r="E102">
        <v>1156.71</v>
      </c>
      <c r="F102">
        <v>1735.65</v>
      </c>
      <c r="G102">
        <v>1661.11</v>
      </c>
      <c r="H102">
        <v>1201.3599999999999</v>
      </c>
      <c r="I102">
        <v>613.59</v>
      </c>
      <c r="J102">
        <v>238.15899999999999</v>
      </c>
      <c r="K102">
        <v>118.658</v>
      </c>
      <c r="L102">
        <v>115.09</v>
      </c>
      <c r="M102">
        <v>56.081400000000002</v>
      </c>
      <c r="N102">
        <v>20.499500000000001</v>
      </c>
      <c r="O102">
        <v>19.385300000000001</v>
      </c>
      <c r="P102">
        <v>57.932899999999997</v>
      </c>
    </row>
    <row r="103" spans="1:16" x14ac:dyDescent="0.2">
      <c r="A103">
        <v>2008</v>
      </c>
      <c r="B103">
        <v>15199.5</v>
      </c>
      <c r="C103">
        <v>11016.2</v>
      </c>
      <c r="D103">
        <v>2944.32</v>
      </c>
      <c r="E103">
        <v>802.88599999999997</v>
      </c>
      <c r="F103">
        <v>751.48699999999997</v>
      </c>
      <c r="G103">
        <v>979.90800000000002</v>
      </c>
      <c r="H103">
        <v>816.66</v>
      </c>
      <c r="I103">
        <v>617.20399999999995</v>
      </c>
      <c r="J103">
        <v>329.31200000000001</v>
      </c>
      <c r="K103">
        <v>131.74199999999999</v>
      </c>
      <c r="L103">
        <v>67.212400000000002</v>
      </c>
      <c r="M103">
        <v>65.191299999999998</v>
      </c>
      <c r="N103">
        <v>31.7667</v>
      </c>
      <c r="O103">
        <v>11.611700000000001</v>
      </c>
      <c r="P103">
        <v>43.796100000000003</v>
      </c>
    </row>
    <row r="104" spans="1:16" x14ac:dyDescent="0.2">
      <c r="A104">
        <v>2009</v>
      </c>
      <c r="B104">
        <v>61964.9</v>
      </c>
      <c r="C104">
        <v>6179.6</v>
      </c>
      <c r="D104">
        <v>7004.72</v>
      </c>
      <c r="E104">
        <v>2126</v>
      </c>
      <c r="F104">
        <v>525.96100000000001</v>
      </c>
      <c r="G104">
        <v>428.36900000000003</v>
      </c>
      <c r="H104">
        <v>471.95499999999998</v>
      </c>
      <c r="I104">
        <v>404.38</v>
      </c>
      <c r="J104">
        <v>319.51299999999998</v>
      </c>
      <c r="K104">
        <v>173.756</v>
      </c>
      <c r="L104">
        <v>72.066999999999993</v>
      </c>
      <c r="M104">
        <v>36.767200000000003</v>
      </c>
      <c r="N104">
        <v>35.6616</v>
      </c>
      <c r="O104">
        <v>17.377400000000002</v>
      </c>
      <c r="P104">
        <v>30.309699999999999</v>
      </c>
    </row>
    <row r="105" spans="1:16" x14ac:dyDescent="0.2">
      <c r="A105">
        <v>2010</v>
      </c>
      <c r="B105">
        <v>23756.7</v>
      </c>
      <c r="C105">
        <v>25192.9</v>
      </c>
      <c r="D105">
        <v>3934.85</v>
      </c>
      <c r="E105">
        <v>5066.3599999999997</v>
      </c>
      <c r="F105">
        <v>1417.34</v>
      </c>
      <c r="G105">
        <v>327.20499999999998</v>
      </c>
      <c r="H105">
        <v>232.55099999999999</v>
      </c>
      <c r="I105">
        <v>247.84</v>
      </c>
      <c r="J105">
        <v>213.96899999999999</v>
      </c>
      <c r="K105">
        <v>167.489</v>
      </c>
      <c r="L105">
        <v>91.031800000000004</v>
      </c>
      <c r="M105">
        <v>37.756300000000003</v>
      </c>
      <c r="N105">
        <v>19.262499999999999</v>
      </c>
      <c r="O105">
        <v>18.683299999999999</v>
      </c>
      <c r="P105">
        <v>24.983499999999999</v>
      </c>
    </row>
    <row r="106" spans="1:16" x14ac:dyDescent="0.2">
      <c r="A106">
        <v>2011</v>
      </c>
      <c r="B106">
        <v>16841.099999999999</v>
      </c>
      <c r="C106">
        <v>9658.7099999999991</v>
      </c>
      <c r="D106">
        <v>16039.8</v>
      </c>
      <c r="E106">
        <v>2884.05</v>
      </c>
      <c r="F106">
        <v>3263.28</v>
      </c>
      <c r="G106">
        <v>859.93899999999996</v>
      </c>
      <c r="H106">
        <v>194.785</v>
      </c>
      <c r="I106">
        <v>132.464</v>
      </c>
      <c r="J106">
        <v>137.678</v>
      </c>
      <c r="K106">
        <v>119.785</v>
      </c>
      <c r="L106">
        <v>94.909199999999998</v>
      </c>
      <c r="M106">
        <v>51.584200000000003</v>
      </c>
      <c r="N106">
        <v>21.395</v>
      </c>
      <c r="O106">
        <v>10.9153</v>
      </c>
      <c r="P106">
        <v>24.744299999999999</v>
      </c>
    </row>
    <row r="107" spans="1:16" x14ac:dyDescent="0.2">
      <c r="A107">
        <v>2012</v>
      </c>
      <c r="B107">
        <v>10491.2</v>
      </c>
      <c r="C107">
        <v>6847.04</v>
      </c>
      <c r="D107">
        <v>6145.35</v>
      </c>
      <c r="E107">
        <v>11711.5</v>
      </c>
      <c r="F107">
        <v>2021.35</v>
      </c>
      <c r="G107">
        <v>1689.09</v>
      </c>
      <c r="H107">
        <v>414.13900000000001</v>
      </c>
      <c r="I107">
        <v>96.345699999999994</v>
      </c>
      <c r="J107">
        <v>66.810500000000005</v>
      </c>
      <c r="K107">
        <v>70.812100000000001</v>
      </c>
      <c r="L107">
        <v>62.789400000000001</v>
      </c>
      <c r="M107">
        <v>49.750100000000003</v>
      </c>
      <c r="N107">
        <v>27.0397</v>
      </c>
      <c r="O107">
        <v>11.215</v>
      </c>
      <c r="P107">
        <v>18.692299999999999</v>
      </c>
    </row>
    <row r="108" spans="1:16" x14ac:dyDescent="0.2">
      <c r="A108">
        <v>2013</v>
      </c>
      <c r="B108">
        <v>36446</v>
      </c>
      <c r="C108">
        <v>4265.37</v>
      </c>
      <c r="D108">
        <v>4351.1400000000003</v>
      </c>
      <c r="E108">
        <v>4453.33</v>
      </c>
      <c r="F108">
        <v>7864.68</v>
      </c>
      <c r="G108">
        <v>1340.82</v>
      </c>
      <c r="H108">
        <v>854.077</v>
      </c>
      <c r="I108">
        <v>203.917</v>
      </c>
      <c r="J108">
        <v>48.099800000000002</v>
      </c>
      <c r="K108">
        <v>34.233400000000003</v>
      </c>
      <c r="L108">
        <v>37.0657</v>
      </c>
      <c r="M108">
        <v>32.866300000000003</v>
      </c>
      <c r="N108">
        <v>26.041</v>
      </c>
      <c r="O108">
        <v>14.153600000000001</v>
      </c>
      <c r="P108">
        <v>15.6546</v>
      </c>
    </row>
    <row r="109" spans="1:16" x14ac:dyDescent="0.2">
      <c r="A109">
        <v>2014</v>
      </c>
      <c r="B109">
        <v>25786.1</v>
      </c>
      <c r="C109">
        <v>14817.8</v>
      </c>
      <c r="D109">
        <v>2713.33</v>
      </c>
      <c r="E109">
        <v>3163.71</v>
      </c>
      <c r="F109">
        <v>2999.95</v>
      </c>
      <c r="G109">
        <v>4995.09</v>
      </c>
      <c r="H109">
        <v>836.12699999999995</v>
      </c>
      <c r="I109">
        <v>481.66699999999997</v>
      </c>
      <c r="J109">
        <v>100.82899999999999</v>
      </c>
      <c r="K109">
        <v>23.795300000000001</v>
      </c>
      <c r="L109">
        <v>16.666</v>
      </c>
      <c r="M109">
        <v>18.044899999999998</v>
      </c>
      <c r="N109">
        <v>16.000499999999999</v>
      </c>
      <c r="O109">
        <v>12.6777</v>
      </c>
      <c r="P109">
        <v>14.5116</v>
      </c>
    </row>
    <row r="110" spans="1:16" x14ac:dyDescent="0.2">
      <c r="A110">
        <v>2015</v>
      </c>
      <c r="B110">
        <v>22655.1</v>
      </c>
      <c r="C110">
        <v>10483.799999999999</v>
      </c>
      <c r="D110">
        <v>9418.86</v>
      </c>
      <c r="E110">
        <v>1982.25</v>
      </c>
      <c r="F110">
        <v>2191.88</v>
      </c>
      <c r="G110">
        <v>1876.05</v>
      </c>
      <c r="H110">
        <v>3049.36</v>
      </c>
      <c r="I110">
        <v>461.98599999999999</v>
      </c>
      <c r="J110">
        <v>270.33999999999997</v>
      </c>
      <c r="K110">
        <v>52.349499999999999</v>
      </c>
      <c r="L110">
        <v>12.3712</v>
      </c>
      <c r="M110">
        <v>8.6646800000000006</v>
      </c>
      <c r="N110">
        <v>9.3815399999999993</v>
      </c>
      <c r="O110">
        <v>8.3186599999999995</v>
      </c>
      <c r="P110">
        <v>14.1357</v>
      </c>
    </row>
    <row r="111" spans="1:16" x14ac:dyDescent="0.2">
      <c r="A111" t="s">
        <v>21</v>
      </c>
      <c r="B111" t="s">
        <v>22</v>
      </c>
      <c r="C111" t="s">
        <v>23</v>
      </c>
      <c r="D111" t="s">
        <v>24</v>
      </c>
      <c r="E111" t="s">
        <v>12</v>
      </c>
      <c r="F111" t="s">
        <v>25</v>
      </c>
      <c r="G111" t="s">
        <v>26</v>
      </c>
    </row>
    <row r="112" spans="1:16" x14ac:dyDescent="0.2">
      <c r="A112">
        <v>1964</v>
      </c>
      <c r="B112">
        <v>1.20121E-2</v>
      </c>
      <c r="C112">
        <v>8.4062799999999993E-2</v>
      </c>
      <c r="D112">
        <v>0.26572200000000001</v>
      </c>
      <c r="E112">
        <v>1.2079599999999999</v>
      </c>
      <c r="F112">
        <v>1.33897</v>
      </c>
      <c r="G112">
        <v>1.3359099999999999</v>
      </c>
      <c r="H112">
        <v>1.29569</v>
      </c>
      <c r="I112">
        <v>1.24424</v>
      </c>
      <c r="J112">
        <v>1.19997</v>
      </c>
      <c r="K112">
        <v>1.1692499999999999</v>
      </c>
      <c r="L112">
        <v>1.1692499999999999</v>
      </c>
      <c r="M112">
        <v>1.1692499999999999</v>
      </c>
      <c r="N112">
        <v>1.1692499999999999</v>
      </c>
      <c r="O112">
        <v>1.1692499999999999</v>
      </c>
      <c r="P112">
        <v>1.1692499999999999</v>
      </c>
    </row>
    <row r="113" spans="1:16" x14ac:dyDescent="0.2">
      <c r="A113">
        <v>1965</v>
      </c>
      <c r="B113">
        <v>1.2479499999999999E-2</v>
      </c>
      <c r="C113">
        <v>9.3675599999999998E-2</v>
      </c>
      <c r="D113">
        <v>0.37870999999999999</v>
      </c>
      <c r="E113">
        <v>1.45747</v>
      </c>
      <c r="F113">
        <v>1.4022699999999999</v>
      </c>
      <c r="G113">
        <v>1.32789</v>
      </c>
      <c r="H113">
        <v>1.2626999999999999</v>
      </c>
      <c r="I113">
        <v>1.20723</v>
      </c>
      <c r="J113">
        <v>1.15832</v>
      </c>
      <c r="K113">
        <v>1.1165400000000001</v>
      </c>
      <c r="L113">
        <v>1.1165400000000001</v>
      </c>
      <c r="M113">
        <v>1.1165400000000001</v>
      </c>
      <c r="N113">
        <v>1.1165400000000001</v>
      </c>
      <c r="O113">
        <v>1.1165400000000001</v>
      </c>
      <c r="P113">
        <v>1.1165400000000001</v>
      </c>
    </row>
    <row r="114" spans="1:16" x14ac:dyDescent="0.2">
      <c r="A114">
        <v>1966</v>
      </c>
      <c r="B114">
        <v>1.4932600000000001E-2</v>
      </c>
      <c r="C114">
        <v>0.122876</v>
      </c>
      <c r="D114">
        <v>0.45175799999999999</v>
      </c>
      <c r="E114">
        <v>1.4140200000000001</v>
      </c>
      <c r="F114">
        <v>1.3741000000000001</v>
      </c>
      <c r="G114">
        <v>1.30182</v>
      </c>
      <c r="H114">
        <v>1.24658</v>
      </c>
      <c r="I114">
        <v>1.19539</v>
      </c>
      <c r="J114">
        <v>1.1543000000000001</v>
      </c>
      <c r="K114">
        <v>1.1207</v>
      </c>
      <c r="L114">
        <v>1.1207</v>
      </c>
      <c r="M114">
        <v>1.1207</v>
      </c>
      <c r="N114">
        <v>1.1207</v>
      </c>
      <c r="O114">
        <v>1.1207</v>
      </c>
      <c r="P114">
        <v>1.1207</v>
      </c>
    </row>
    <row r="115" spans="1:16" x14ac:dyDescent="0.2">
      <c r="A115">
        <v>1967</v>
      </c>
      <c r="B115">
        <v>1.7824300000000001E-2</v>
      </c>
      <c r="C115">
        <v>0.14940400000000001</v>
      </c>
      <c r="D115">
        <v>0.72456500000000001</v>
      </c>
      <c r="E115">
        <v>1.13666</v>
      </c>
      <c r="F115">
        <v>1.22624</v>
      </c>
      <c r="G115">
        <v>1.20217</v>
      </c>
      <c r="H115">
        <v>1.19285</v>
      </c>
      <c r="I115">
        <v>1.1814499999999999</v>
      </c>
      <c r="J115">
        <v>1.17011</v>
      </c>
      <c r="K115">
        <v>1.16645</v>
      </c>
      <c r="L115">
        <v>1.16645</v>
      </c>
      <c r="M115">
        <v>1.16645</v>
      </c>
      <c r="N115">
        <v>1.16645</v>
      </c>
      <c r="O115">
        <v>1.16645</v>
      </c>
      <c r="P115">
        <v>1.16645</v>
      </c>
    </row>
    <row r="116" spans="1:16" x14ac:dyDescent="0.2">
      <c r="A116">
        <v>1968</v>
      </c>
      <c r="B116">
        <v>2.5325899999999998E-2</v>
      </c>
      <c r="C116">
        <v>0.180614</v>
      </c>
      <c r="D116">
        <v>0.66347299999999998</v>
      </c>
      <c r="E116">
        <v>1.3003100000000001</v>
      </c>
      <c r="F116">
        <v>1.2606200000000001</v>
      </c>
      <c r="G116">
        <v>1.21627</v>
      </c>
      <c r="H116">
        <v>1.1910400000000001</v>
      </c>
      <c r="I116">
        <v>1.17032</v>
      </c>
      <c r="J116">
        <v>1.15378</v>
      </c>
      <c r="K116">
        <v>1.13971</v>
      </c>
      <c r="L116">
        <v>1.13971</v>
      </c>
      <c r="M116">
        <v>1.13971</v>
      </c>
      <c r="N116">
        <v>1.13971</v>
      </c>
      <c r="O116">
        <v>1.13971</v>
      </c>
      <c r="P116">
        <v>1.13971</v>
      </c>
    </row>
    <row r="117" spans="1:16" x14ac:dyDescent="0.2">
      <c r="A117">
        <v>1969</v>
      </c>
      <c r="B117">
        <v>3.7213099999999999E-2</v>
      </c>
      <c r="C117">
        <v>0.199736</v>
      </c>
      <c r="D117">
        <v>0.93993300000000002</v>
      </c>
      <c r="E117">
        <v>1.2116899999999999</v>
      </c>
      <c r="F117">
        <v>1.1709700000000001</v>
      </c>
      <c r="G117">
        <v>1.1455299999999999</v>
      </c>
      <c r="H117">
        <v>1.1403700000000001</v>
      </c>
      <c r="I117">
        <v>1.1401399999999999</v>
      </c>
      <c r="J117">
        <v>1.145</v>
      </c>
      <c r="K117">
        <v>1.1449</v>
      </c>
      <c r="L117">
        <v>1.1449</v>
      </c>
      <c r="M117">
        <v>1.1449</v>
      </c>
      <c r="N117">
        <v>1.1449</v>
      </c>
      <c r="O117">
        <v>1.1449</v>
      </c>
      <c r="P117">
        <v>1.1449</v>
      </c>
    </row>
    <row r="118" spans="1:16" x14ac:dyDescent="0.2">
      <c r="A118">
        <v>1970</v>
      </c>
      <c r="B118">
        <v>5.9075599999999999E-2</v>
      </c>
      <c r="C118">
        <v>0.24027499999999999</v>
      </c>
      <c r="D118">
        <v>0.837862</v>
      </c>
      <c r="E118">
        <v>0.83316999999999997</v>
      </c>
      <c r="F118">
        <v>0.90011399999999997</v>
      </c>
      <c r="G118">
        <v>0.89937199999999995</v>
      </c>
      <c r="H118">
        <v>0.99367899999999998</v>
      </c>
      <c r="I118">
        <v>1.0524100000000001</v>
      </c>
      <c r="J118">
        <v>1.0786100000000001</v>
      </c>
      <c r="K118">
        <v>1.3509</v>
      </c>
      <c r="L118">
        <v>1.3509</v>
      </c>
      <c r="M118">
        <v>1.3509</v>
      </c>
      <c r="N118">
        <v>1.3509</v>
      </c>
      <c r="O118">
        <v>1.3509</v>
      </c>
      <c r="P118">
        <v>1.3509</v>
      </c>
    </row>
    <row r="119" spans="1:16" x14ac:dyDescent="0.2">
      <c r="A119">
        <v>1971</v>
      </c>
      <c r="B119">
        <v>6.0820199999999998E-2</v>
      </c>
      <c r="C119">
        <v>0.20563699999999999</v>
      </c>
      <c r="D119">
        <v>0.666551</v>
      </c>
      <c r="E119">
        <v>0.76649400000000001</v>
      </c>
      <c r="F119">
        <v>0.91335200000000005</v>
      </c>
      <c r="G119">
        <v>0.88940600000000003</v>
      </c>
      <c r="H119">
        <v>0.88465499999999997</v>
      </c>
      <c r="I119">
        <v>0.98065800000000003</v>
      </c>
      <c r="J119">
        <v>1.0185</v>
      </c>
      <c r="K119">
        <v>1.4356500000000001</v>
      </c>
      <c r="L119">
        <v>1.4356500000000001</v>
      </c>
      <c r="M119">
        <v>1.4356500000000001</v>
      </c>
      <c r="N119">
        <v>1.4356500000000001</v>
      </c>
      <c r="O119">
        <v>1.4356500000000001</v>
      </c>
      <c r="P119">
        <v>1.4356500000000001</v>
      </c>
    </row>
    <row r="120" spans="1:16" x14ac:dyDescent="0.2">
      <c r="A120">
        <v>1972</v>
      </c>
      <c r="B120">
        <v>3.9988500000000003E-2</v>
      </c>
      <c r="C120">
        <v>0.31137399999999998</v>
      </c>
      <c r="D120">
        <v>0.82519399999999998</v>
      </c>
      <c r="E120">
        <v>0.93782600000000005</v>
      </c>
      <c r="F120">
        <v>0.93328900000000004</v>
      </c>
      <c r="G120">
        <v>0.92800199999999999</v>
      </c>
      <c r="H120">
        <v>0.92612499999999998</v>
      </c>
      <c r="I120">
        <v>1.02075</v>
      </c>
      <c r="J120">
        <v>1.0762100000000001</v>
      </c>
      <c r="K120">
        <v>1.3335399999999999</v>
      </c>
      <c r="L120">
        <v>1.3335399999999999</v>
      </c>
      <c r="M120">
        <v>1.3335399999999999</v>
      </c>
      <c r="N120">
        <v>1.3335399999999999</v>
      </c>
      <c r="O120">
        <v>1.3335399999999999</v>
      </c>
      <c r="P120">
        <v>1.3335399999999999</v>
      </c>
    </row>
    <row r="121" spans="1:16" x14ac:dyDescent="0.2">
      <c r="A121">
        <v>1973</v>
      </c>
      <c r="B121">
        <v>2.4465000000000001E-2</v>
      </c>
      <c r="C121">
        <v>0.34604400000000002</v>
      </c>
      <c r="D121">
        <v>0.79929700000000004</v>
      </c>
      <c r="E121">
        <v>0.99960099999999996</v>
      </c>
      <c r="F121">
        <v>1.0204500000000001</v>
      </c>
      <c r="G121">
        <v>1.0203899999999999</v>
      </c>
      <c r="H121">
        <v>1.0169600000000001</v>
      </c>
      <c r="I121">
        <v>1.09674</v>
      </c>
      <c r="J121">
        <v>1.1042799999999999</v>
      </c>
      <c r="K121">
        <v>1.26196</v>
      </c>
      <c r="L121">
        <v>1.26196</v>
      </c>
      <c r="M121">
        <v>1.26196</v>
      </c>
      <c r="N121">
        <v>1.26196</v>
      </c>
      <c r="O121">
        <v>1.26196</v>
      </c>
      <c r="P121">
        <v>1.26196</v>
      </c>
    </row>
    <row r="122" spans="1:16" x14ac:dyDescent="0.2">
      <c r="A122">
        <v>1974</v>
      </c>
      <c r="B122">
        <v>1.9320500000000001E-2</v>
      </c>
      <c r="C122">
        <v>0.47896499999999997</v>
      </c>
      <c r="D122">
        <v>1.06332</v>
      </c>
      <c r="E122">
        <v>1.0547299999999999</v>
      </c>
      <c r="F122">
        <v>1.0510299999999999</v>
      </c>
      <c r="G122">
        <v>1.0472600000000001</v>
      </c>
      <c r="H122">
        <v>1.0509200000000001</v>
      </c>
      <c r="I122">
        <v>1.1338299999999999</v>
      </c>
      <c r="J122">
        <v>1.1594</v>
      </c>
      <c r="K122">
        <v>1.1568700000000001</v>
      </c>
      <c r="L122">
        <v>1.1568700000000001</v>
      </c>
      <c r="M122">
        <v>1.1568700000000001</v>
      </c>
      <c r="N122">
        <v>1.1568700000000001</v>
      </c>
      <c r="O122">
        <v>1.1568700000000001</v>
      </c>
      <c r="P122">
        <v>1.1568700000000001</v>
      </c>
    </row>
    <row r="123" spans="1:16" x14ac:dyDescent="0.2">
      <c r="A123">
        <v>1975</v>
      </c>
      <c r="B123">
        <v>1.36974E-2</v>
      </c>
      <c r="C123">
        <v>0.292153</v>
      </c>
      <c r="D123">
        <v>1.18143</v>
      </c>
      <c r="E123">
        <v>1.1096900000000001</v>
      </c>
      <c r="F123">
        <v>1.0629</v>
      </c>
      <c r="G123">
        <v>1.0396300000000001</v>
      </c>
      <c r="H123">
        <v>1.032</v>
      </c>
      <c r="I123">
        <v>1.0466800000000001</v>
      </c>
      <c r="J123">
        <v>1.0914999999999999</v>
      </c>
      <c r="K123">
        <v>1.1883900000000001</v>
      </c>
      <c r="L123">
        <v>1.1883900000000001</v>
      </c>
      <c r="M123">
        <v>1.1883900000000001</v>
      </c>
      <c r="N123">
        <v>1.1883900000000001</v>
      </c>
      <c r="O123">
        <v>1.1883900000000001</v>
      </c>
      <c r="P123">
        <v>1.1883900000000001</v>
      </c>
    </row>
    <row r="124" spans="1:16" x14ac:dyDescent="0.2">
      <c r="A124">
        <v>1976</v>
      </c>
      <c r="B124">
        <v>1.0932600000000001E-2</v>
      </c>
      <c r="C124">
        <v>0.27093200000000001</v>
      </c>
      <c r="D124">
        <v>1.0488</v>
      </c>
      <c r="E124">
        <v>1.1993799999999999</v>
      </c>
      <c r="F124">
        <v>1.1426000000000001</v>
      </c>
      <c r="G124">
        <v>1.10565</v>
      </c>
      <c r="H124">
        <v>1.0875600000000001</v>
      </c>
      <c r="I124">
        <v>1.08301</v>
      </c>
      <c r="J124">
        <v>1.0982499999999999</v>
      </c>
      <c r="K124">
        <v>1.1588099999999999</v>
      </c>
      <c r="L124">
        <v>1.1588099999999999</v>
      </c>
      <c r="M124">
        <v>1.1588099999999999</v>
      </c>
      <c r="N124">
        <v>1.1588099999999999</v>
      </c>
      <c r="O124">
        <v>1.1588099999999999</v>
      </c>
      <c r="P124">
        <v>1.1588099999999999</v>
      </c>
    </row>
    <row r="125" spans="1:16" x14ac:dyDescent="0.2">
      <c r="A125">
        <v>1977</v>
      </c>
      <c r="B125">
        <v>9.5128299999999999E-3</v>
      </c>
      <c r="C125">
        <v>0.35616700000000001</v>
      </c>
      <c r="D125">
        <v>0.943276</v>
      </c>
      <c r="E125">
        <v>1.16536</v>
      </c>
      <c r="F125">
        <v>1.1775500000000001</v>
      </c>
      <c r="G125">
        <v>1.15262</v>
      </c>
      <c r="H125">
        <v>1.1342000000000001</v>
      </c>
      <c r="I125">
        <v>1.1265400000000001</v>
      </c>
      <c r="J125">
        <v>1.12842</v>
      </c>
      <c r="K125">
        <v>1.13439</v>
      </c>
      <c r="L125">
        <v>1.13439</v>
      </c>
      <c r="M125">
        <v>1.13439</v>
      </c>
      <c r="N125">
        <v>1.13439</v>
      </c>
      <c r="O125">
        <v>1.13439</v>
      </c>
      <c r="P125">
        <v>1.13439</v>
      </c>
    </row>
    <row r="126" spans="1:16" x14ac:dyDescent="0.2">
      <c r="A126">
        <v>1978</v>
      </c>
      <c r="B126">
        <v>6.88187E-3</v>
      </c>
      <c r="C126">
        <v>0.30199799999999999</v>
      </c>
      <c r="D126">
        <v>0.98780299999999999</v>
      </c>
      <c r="E126">
        <v>1.13287</v>
      </c>
      <c r="F126">
        <v>1.16879</v>
      </c>
      <c r="G126">
        <v>1.1322000000000001</v>
      </c>
      <c r="H126">
        <v>1.11975</v>
      </c>
      <c r="I126">
        <v>1.1124400000000001</v>
      </c>
      <c r="J126">
        <v>1.14866</v>
      </c>
      <c r="K126">
        <v>1.1480999999999999</v>
      </c>
      <c r="L126">
        <v>1.1480999999999999</v>
      </c>
      <c r="M126">
        <v>1.1480999999999999</v>
      </c>
      <c r="N126">
        <v>1.1480999999999999</v>
      </c>
      <c r="O126">
        <v>1.1480999999999999</v>
      </c>
      <c r="P126">
        <v>1.1480999999999999</v>
      </c>
    </row>
    <row r="127" spans="1:16" x14ac:dyDescent="0.2">
      <c r="A127">
        <v>1979</v>
      </c>
      <c r="B127">
        <v>5.0694199999999998E-3</v>
      </c>
      <c r="C127">
        <v>0.16897899999999999</v>
      </c>
      <c r="D127">
        <v>0.74166699999999997</v>
      </c>
      <c r="E127">
        <v>0.91791699999999998</v>
      </c>
      <c r="F127">
        <v>1.1376900000000001</v>
      </c>
      <c r="G127">
        <v>1.1371500000000001</v>
      </c>
      <c r="H127">
        <v>1.11374</v>
      </c>
      <c r="I127">
        <v>1.11252</v>
      </c>
      <c r="J127">
        <v>1.2128099999999999</v>
      </c>
      <c r="K127">
        <v>1.2420800000000001</v>
      </c>
      <c r="L127">
        <v>1.2420800000000001</v>
      </c>
      <c r="M127">
        <v>1.2420800000000001</v>
      </c>
      <c r="N127">
        <v>1.2420800000000001</v>
      </c>
      <c r="O127">
        <v>1.2420800000000001</v>
      </c>
      <c r="P127">
        <v>1.2420800000000001</v>
      </c>
    </row>
    <row r="128" spans="1:16" x14ac:dyDescent="0.2">
      <c r="A128">
        <v>1980</v>
      </c>
      <c r="B128">
        <v>2.7758399999999999E-3</v>
      </c>
      <c r="C128">
        <v>7.2862899999999994E-2</v>
      </c>
      <c r="D128">
        <v>0.46804699999999999</v>
      </c>
      <c r="E128">
        <v>0.86749699999999996</v>
      </c>
      <c r="F128">
        <v>1.0443499999999999</v>
      </c>
      <c r="G128">
        <v>1.0998699999999999</v>
      </c>
      <c r="H128">
        <v>1.07968</v>
      </c>
      <c r="I128">
        <v>1.0683</v>
      </c>
      <c r="J128">
        <v>1.1131500000000001</v>
      </c>
      <c r="K128">
        <v>1.36391</v>
      </c>
      <c r="L128">
        <v>1.36391</v>
      </c>
      <c r="M128">
        <v>1.36391</v>
      </c>
      <c r="N128">
        <v>1.36391</v>
      </c>
      <c r="O128">
        <v>1.36391</v>
      </c>
      <c r="P128">
        <v>1.36391</v>
      </c>
    </row>
    <row r="129" spans="1:16" x14ac:dyDescent="0.2">
      <c r="A129">
        <v>1981</v>
      </c>
      <c r="B129">
        <v>1.7386000000000001E-3</v>
      </c>
      <c r="C129">
        <v>4.6774299999999998E-2</v>
      </c>
      <c r="D129">
        <v>0.31775300000000001</v>
      </c>
      <c r="E129">
        <v>0.799759</v>
      </c>
      <c r="F129">
        <v>1.05017</v>
      </c>
      <c r="G129">
        <v>1.0385</v>
      </c>
      <c r="H129">
        <v>1.0238799999999999</v>
      </c>
      <c r="I129">
        <v>1.0215399999999999</v>
      </c>
      <c r="J129">
        <v>1.06359</v>
      </c>
      <c r="K129">
        <v>1.4393800000000001</v>
      </c>
      <c r="L129">
        <v>1.4393800000000001</v>
      </c>
      <c r="M129">
        <v>1.4393800000000001</v>
      </c>
      <c r="N129">
        <v>1.4393800000000001</v>
      </c>
      <c r="O129">
        <v>1.4393800000000001</v>
      </c>
      <c r="P129">
        <v>1.4393800000000001</v>
      </c>
    </row>
    <row r="130" spans="1:16" x14ac:dyDescent="0.2">
      <c r="A130">
        <v>1982</v>
      </c>
      <c r="B130">
        <v>1.1775799999999999E-3</v>
      </c>
      <c r="C130">
        <v>3.8025099999999999E-2</v>
      </c>
      <c r="D130">
        <v>0.17881900000000001</v>
      </c>
      <c r="E130">
        <v>0.66981500000000005</v>
      </c>
      <c r="F130">
        <v>0.990541</v>
      </c>
      <c r="G130">
        <v>0.97535400000000005</v>
      </c>
      <c r="H130">
        <v>0.95963200000000004</v>
      </c>
      <c r="I130">
        <v>0.95904900000000004</v>
      </c>
      <c r="J130">
        <v>1.0269299999999999</v>
      </c>
      <c r="K130">
        <v>1.5334399999999999</v>
      </c>
      <c r="L130">
        <v>1.5334399999999999</v>
      </c>
      <c r="M130">
        <v>1.5334399999999999</v>
      </c>
      <c r="N130">
        <v>1.5334399999999999</v>
      </c>
      <c r="O130">
        <v>1.5334399999999999</v>
      </c>
      <c r="P130">
        <v>1.5334399999999999</v>
      </c>
    </row>
    <row r="131" spans="1:16" x14ac:dyDescent="0.2">
      <c r="A131">
        <v>1983</v>
      </c>
      <c r="B131">
        <v>8.6929599999999998E-4</v>
      </c>
      <c r="C131">
        <v>5.7466900000000001E-2</v>
      </c>
      <c r="D131">
        <v>0.151811</v>
      </c>
      <c r="E131">
        <v>0.50089600000000001</v>
      </c>
      <c r="F131">
        <v>0.78977299999999995</v>
      </c>
      <c r="G131">
        <v>0.93539000000000005</v>
      </c>
      <c r="H131">
        <v>0.918736</v>
      </c>
      <c r="I131">
        <v>0.917736</v>
      </c>
      <c r="J131">
        <v>0.999807</v>
      </c>
      <c r="K131">
        <v>1.6212500000000001</v>
      </c>
      <c r="L131">
        <v>1.6212500000000001</v>
      </c>
      <c r="M131">
        <v>1.6212500000000001</v>
      </c>
      <c r="N131">
        <v>1.6212500000000001</v>
      </c>
      <c r="O131">
        <v>1.6212500000000001</v>
      </c>
      <c r="P131">
        <v>1.6212500000000001</v>
      </c>
    </row>
    <row r="132" spans="1:16" x14ac:dyDescent="0.2">
      <c r="A132">
        <v>1984</v>
      </c>
      <c r="B132">
        <v>6.73221E-4</v>
      </c>
      <c r="C132">
        <v>3.5482399999999997E-2</v>
      </c>
      <c r="D132">
        <v>0.16084200000000001</v>
      </c>
      <c r="E132">
        <v>0.49812899999999999</v>
      </c>
      <c r="F132">
        <v>0.99222100000000002</v>
      </c>
      <c r="G132">
        <v>0.97296300000000002</v>
      </c>
      <c r="H132">
        <v>0.96701099999999995</v>
      </c>
      <c r="I132">
        <v>0.95777699999999999</v>
      </c>
      <c r="J132">
        <v>1.0221499999999999</v>
      </c>
      <c r="K132">
        <v>1.5654600000000001</v>
      </c>
      <c r="L132">
        <v>1.5654600000000001</v>
      </c>
      <c r="M132">
        <v>1.5654600000000001</v>
      </c>
      <c r="N132">
        <v>1.5654600000000001</v>
      </c>
      <c r="O132">
        <v>1.5654600000000001</v>
      </c>
      <c r="P132">
        <v>1.5654600000000001</v>
      </c>
    </row>
    <row r="133" spans="1:16" x14ac:dyDescent="0.2">
      <c r="A133">
        <v>1985</v>
      </c>
      <c r="B133">
        <v>5.35462E-4</v>
      </c>
      <c r="C133">
        <v>4.4378300000000002E-2</v>
      </c>
      <c r="D133">
        <v>0.19194800000000001</v>
      </c>
      <c r="E133">
        <v>0.38102999999999998</v>
      </c>
      <c r="F133">
        <v>0.69994699999999999</v>
      </c>
      <c r="G133">
        <v>1.09555</v>
      </c>
      <c r="H133">
        <v>1.0522899999999999</v>
      </c>
      <c r="I133">
        <v>1.0615600000000001</v>
      </c>
      <c r="J133">
        <v>1.05897</v>
      </c>
      <c r="K133">
        <v>1.5689599999999999</v>
      </c>
      <c r="L133">
        <v>1.5689599999999999</v>
      </c>
      <c r="M133">
        <v>1.5689599999999999</v>
      </c>
      <c r="N133">
        <v>1.5689599999999999</v>
      </c>
      <c r="O133">
        <v>1.5689599999999999</v>
      </c>
      <c r="P133">
        <v>1.5689599999999999</v>
      </c>
    </row>
    <row r="134" spans="1:16" x14ac:dyDescent="0.2">
      <c r="A134">
        <v>1986</v>
      </c>
      <c r="B134">
        <v>4.75169E-4</v>
      </c>
      <c r="C134">
        <v>4.7183900000000001E-2</v>
      </c>
      <c r="D134">
        <v>0.21104600000000001</v>
      </c>
      <c r="E134">
        <v>0.59210499999999999</v>
      </c>
      <c r="F134">
        <v>0.76584200000000002</v>
      </c>
      <c r="G134">
        <v>1.19184</v>
      </c>
      <c r="H134">
        <v>1.19533</v>
      </c>
      <c r="I134">
        <v>1.0986800000000001</v>
      </c>
      <c r="J134">
        <v>1.27965</v>
      </c>
      <c r="K134">
        <v>1.43631</v>
      </c>
      <c r="L134">
        <v>1.43631</v>
      </c>
      <c r="M134">
        <v>1.43631</v>
      </c>
      <c r="N134">
        <v>1.43631</v>
      </c>
      <c r="O134">
        <v>1.43631</v>
      </c>
      <c r="P134">
        <v>1.43631</v>
      </c>
    </row>
    <row r="135" spans="1:16" x14ac:dyDescent="0.2">
      <c r="A135">
        <v>1987</v>
      </c>
      <c r="B135">
        <v>3.0862499999999998E-4</v>
      </c>
      <c r="C135">
        <v>3.3508599999999999E-2</v>
      </c>
      <c r="D135">
        <v>0.17113</v>
      </c>
      <c r="E135">
        <v>0.36934099999999997</v>
      </c>
      <c r="F135">
        <v>0.60885</v>
      </c>
      <c r="G135">
        <v>0.84197299999999997</v>
      </c>
      <c r="H135">
        <v>0.83167899999999995</v>
      </c>
      <c r="I135">
        <v>1.19469</v>
      </c>
      <c r="J135">
        <v>1.2843800000000001</v>
      </c>
      <c r="K135">
        <v>1.61069</v>
      </c>
      <c r="L135">
        <v>1.61069</v>
      </c>
      <c r="M135">
        <v>1.61069</v>
      </c>
      <c r="N135">
        <v>1.61069</v>
      </c>
      <c r="O135">
        <v>1.61069</v>
      </c>
      <c r="P135">
        <v>1.61069</v>
      </c>
    </row>
    <row r="136" spans="1:16" x14ac:dyDescent="0.2">
      <c r="A136">
        <v>1988</v>
      </c>
      <c r="B136">
        <v>3.5040700000000001E-4</v>
      </c>
      <c r="C136">
        <v>4.2233300000000001E-2</v>
      </c>
      <c r="D136">
        <v>0.63734599999999997</v>
      </c>
      <c r="E136">
        <v>0.60288299999999995</v>
      </c>
      <c r="F136">
        <v>1.04688</v>
      </c>
      <c r="G136">
        <v>1.07982</v>
      </c>
      <c r="H136">
        <v>1.40195</v>
      </c>
      <c r="I136">
        <v>1.31612</v>
      </c>
      <c r="J136">
        <v>1.3212200000000001</v>
      </c>
      <c r="K136">
        <v>1.2585299999999999</v>
      </c>
      <c r="L136">
        <v>1.2585299999999999</v>
      </c>
      <c r="M136">
        <v>1.2585299999999999</v>
      </c>
      <c r="N136">
        <v>1.2585299999999999</v>
      </c>
      <c r="O136">
        <v>1.2585299999999999</v>
      </c>
      <c r="P136">
        <v>1.2585299999999999</v>
      </c>
    </row>
    <row r="137" spans="1:16" x14ac:dyDescent="0.2">
      <c r="A137">
        <v>1989</v>
      </c>
      <c r="B137">
        <v>2.5852500000000001E-4</v>
      </c>
      <c r="C137">
        <v>3.7216699999999998E-2</v>
      </c>
      <c r="D137">
        <v>0.305786</v>
      </c>
      <c r="E137">
        <v>0.68345999999999996</v>
      </c>
      <c r="F137">
        <v>0.90145600000000004</v>
      </c>
      <c r="G137">
        <v>1.1425700000000001</v>
      </c>
      <c r="H137">
        <v>1.52525</v>
      </c>
      <c r="I137">
        <v>1.40771</v>
      </c>
      <c r="J137">
        <v>1.3019799999999999</v>
      </c>
      <c r="K137">
        <v>1.2823899999999999</v>
      </c>
      <c r="L137">
        <v>1.2823899999999999</v>
      </c>
      <c r="M137">
        <v>1.2823899999999999</v>
      </c>
      <c r="N137">
        <v>1.2823899999999999</v>
      </c>
      <c r="O137">
        <v>1.2823899999999999</v>
      </c>
      <c r="P137">
        <v>1.2823899999999999</v>
      </c>
    </row>
    <row r="138" spans="1:16" x14ac:dyDescent="0.2">
      <c r="A138">
        <v>1990</v>
      </c>
      <c r="B138">
        <v>2.12661E-4</v>
      </c>
      <c r="C138">
        <v>3.9112099999999997E-2</v>
      </c>
      <c r="D138">
        <v>0.21986700000000001</v>
      </c>
      <c r="E138">
        <v>0.87038400000000005</v>
      </c>
      <c r="F138">
        <v>1.2920100000000001</v>
      </c>
      <c r="G138">
        <v>1.28403</v>
      </c>
      <c r="H138">
        <v>1.31216</v>
      </c>
      <c r="I138">
        <v>1.4412199999999999</v>
      </c>
      <c r="J138">
        <v>1.3266899999999999</v>
      </c>
      <c r="K138">
        <v>1.2023900000000001</v>
      </c>
      <c r="L138">
        <v>1.2023900000000001</v>
      </c>
      <c r="M138">
        <v>1.2023900000000001</v>
      </c>
      <c r="N138">
        <v>1.2023900000000001</v>
      </c>
      <c r="O138">
        <v>1.2023900000000001</v>
      </c>
      <c r="P138">
        <v>1.2023900000000001</v>
      </c>
    </row>
    <row r="139" spans="1:16" x14ac:dyDescent="0.2">
      <c r="A139">
        <v>1991</v>
      </c>
      <c r="B139">
        <v>1.28362E-4</v>
      </c>
      <c r="C139">
        <v>2.79259E-2</v>
      </c>
      <c r="D139">
        <v>9.6635100000000002E-2</v>
      </c>
      <c r="E139">
        <v>0.43014400000000003</v>
      </c>
      <c r="F139">
        <v>0.81389100000000003</v>
      </c>
      <c r="G139">
        <v>0.99054200000000003</v>
      </c>
      <c r="H139">
        <v>1.30664</v>
      </c>
      <c r="I139">
        <v>1.1064099999999999</v>
      </c>
      <c r="J139">
        <v>1.36042</v>
      </c>
      <c r="K139">
        <v>1.4778800000000001</v>
      </c>
      <c r="L139">
        <v>1.4778800000000001</v>
      </c>
      <c r="M139">
        <v>1.4778800000000001</v>
      </c>
      <c r="N139">
        <v>1.4778800000000001</v>
      </c>
      <c r="O139">
        <v>1.4778800000000001</v>
      </c>
      <c r="P139">
        <v>1.4778800000000001</v>
      </c>
    </row>
    <row r="140" spans="1:16" x14ac:dyDescent="0.2">
      <c r="A140">
        <v>1992</v>
      </c>
      <c r="B140">
        <v>1.0547099999999999E-4</v>
      </c>
      <c r="C140">
        <v>2.71431E-2</v>
      </c>
      <c r="D140">
        <v>0.186886</v>
      </c>
      <c r="E140">
        <v>0.26570700000000003</v>
      </c>
      <c r="F140">
        <v>0.50579099999999999</v>
      </c>
      <c r="G140">
        <v>0.94197600000000004</v>
      </c>
      <c r="H140">
        <v>1.2705</v>
      </c>
      <c r="I140">
        <v>1.43292</v>
      </c>
      <c r="J140">
        <v>1.4883299999999999</v>
      </c>
      <c r="K140">
        <v>1.48011</v>
      </c>
      <c r="L140">
        <v>1.48011</v>
      </c>
      <c r="M140">
        <v>1.48011</v>
      </c>
      <c r="N140">
        <v>1.48011</v>
      </c>
      <c r="O140">
        <v>1.48011</v>
      </c>
      <c r="P140">
        <v>1.48011</v>
      </c>
    </row>
    <row r="141" spans="1:16" x14ac:dyDescent="0.2">
      <c r="A141">
        <v>1993</v>
      </c>
      <c r="B141" s="1">
        <v>9.6959600000000006E-5</v>
      </c>
      <c r="C141">
        <v>1.2863100000000001E-2</v>
      </c>
      <c r="D141">
        <v>0.21112500000000001</v>
      </c>
      <c r="E141">
        <v>0.73843499999999995</v>
      </c>
      <c r="F141">
        <v>0.58488600000000002</v>
      </c>
      <c r="G141">
        <v>1.0047999999999999</v>
      </c>
      <c r="H141">
        <v>1.4938199999999999</v>
      </c>
      <c r="I141">
        <v>1.48326</v>
      </c>
      <c r="J141">
        <v>1.46072</v>
      </c>
      <c r="K141">
        <v>1.335</v>
      </c>
      <c r="L141">
        <v>1.335</v>
      </c>
      <c r="M141">
        <v>1.335</v>
      </c>
      <c r="N141">
        <v>1.335</v>
      </c>
      <c r="O141">
        <v>1.335</v>
      </c>
      <c r="P141">
        <v>1.335</v>
      </c>
    </row>
    <row r="142" spans="1:16" x14ac:dyDescent="0.2">
      <c r="A142">
        <v>1994</v>
      </c>
      <c r="B142" s="1">
        <v>8.1396800000000006E-5</v>
      </c>
      <c r="C142">
        <v>1.32549E-2</v>
      </c>
      <c r="D142">
        <v>8.0845E-2</v>
      </c>
      <c r="E142">
        <v>0.49660599999999999</v>
      </c>
      <c r="F142">
        <v>1.34656</v>
      </c>
      <c r="G142">
        <v>1.2192000000000001</v>
      </c>
      <c r="H142">
        <v>1.4063300000000001</v>
      </c>
      <c r="I142">
        <v>1.3779999999999999</v>
      </c>
      <c r="J142">
        <v>1.34012</v>
      </c>
      <c r="K142">
        <v>1.2865</v>
      </c>
      <c r="L142">
        <v>1.2865</v>
      </c>
      <c r="M142">
        <v>1.2865</v>
      </c>
      <c r="N142">
        <v>1.2865</v>
      </c>
      <c r="O142">
        <v>1.2865</v>
      </c>
      <c r="P142">
        <v>1.2865</v>
      </c>
    </row>
    <row r="143" spans="1:16" x14ac:dyDescent="0.2">
      <c r="A143">
        <v>1995</v>
      </c>
      <c r="B143" s="1">
        <v>6.2549E-5</v>
      </c>
      <c r="C143">
        <v>1.3394100000000001E-2</v>
      </c>
      <c r="D143">
        <v>4.9820499999999997E-2</v>
      </c>
      <c r="E143">
        <v>0.20927299999999999</v>
      </c>
      <c r="F143">
        <v>0.83293600000000001</v>
      </c>
      <c r="G143">
        <v>1.7012499999999999</v>
      </c>
      <c r="H143">
        <v>1.4673700000000001</v>
      </c>
      <c r="I143">
        <v>1.4269000000000001</v>
      </c>
      <c r="J143">
        <v>1.3692800000000001</v>
      </c>
      <c r="K143">
        <v>1.32162</v>
      </c>
      <c r="L143">
        <v>1.32162</v>
      </c>
      <c r="M143">
        <v>1.32162</v>
      </c>
      <c r="N143">
        <v>1.32162</v>
      </c>
      <c r="O143">
        <v>1.32162</v>
      </c>
      <c r="P143">
        <v>1.32162</v>
      </c>
    </row>
    <row r="144" spans="1:16" x14ac:dyDescent="0.2">
      <c r="A144">
        <v>1996</v>
      </c>
      <c r="B144" s="1">
        <v>4.6918900000000002E-5</v>
      </c>
      <c r="C144">
        <v>2.1536799999999998E-2</v>
      </c>
      <c r="D144">
        <v>5.9032500000000002E-2</v>
      </c>
      <c r="E144">
        <v>6.1738099999999997E-2</v>
      </c>
      <c r="F144">
        <v>0.28874</v>
      </c>
      <c r="G144">
        <v>0.997278</v>
      </c>
      <c r="H144">
        <v>1.6317900000000001</v>
      </c>
      <c r="I144">
        <v>1.7956799999999999</v>
      </c>
      <c r="J144">
        <v>1.58728</v>
      </c>
      <c r="K144">
        <v>1.42615</v>
      </c>
      <c r="L144">
        <v>1.42615</v>
      </c>
      <c r="M144">
        <v>1.42615</v>
      </c>
      <c r="N144">
        <v>1.42615</v>
      </c>
      <c r="O144">
        <v>1.42615</v>
      </c>
      <c r="P144">
        <v>1.42615</v>
      </c>
    </row>
    <row r="145" spans="1:16" x14ac:dyDescent="0.2">
      <c r="A145">
        <v>1997</v>
      </c>
      <c r="B145" s="1">
        <v>4.8743799999999999E-5</v>
      </c>
      <c r="C145">
        <v>3.9416100000000003E-2</v>
      </c>
      <c r="D145">
        <v>6.9926199999999994E-2</v>
      </c>
      <c r="E145">
        <v>0.17078099999999999</v>
      </c>
      <c r="F145">
        <v>0.35613</v>
      </c>
      <c r="G145">
        <v>0.71094100000000005</v>
      </c>
      <c r="H145">
        <v>1.22048</v>
      </c>
      <c r="I145">
        <v>1.3622799999999999</v>
      </c>
      <c r="J145">
        <v>1.6583300000000001</v>
      </c>
      <c r="K145">
        <v>1.5686100000000001</v>
      </c>
      <c r="L145">
        <v>1.5686100000000001</v>
      </c>
      <c r="M145">
        <v>1.5686100000000001</v>
      </c>
      <c r="N145">
        <v>1.5686100000000001</v>
      </c>
      <c r="O145">
        <v>1.5686100000000001</v>
      </c>
      <c r="P145">
        <v>1.5686100000000001</v>
      </c>
    </row>
    <row r="146" spans="1:16" x14ac:dyDescent="0.2">
      <c r="A146">
        <v>1998</v>
      </c>
      <c r="B146" s="1">
        <v>4.4334700000000001E-5</v>
      </c>
      <c r="C146">
        <v>2.3819799999999999E-2</v>
      </c>
      <c r="D146">
        <v>9.4340400000000005E-2</v>
      </c>
      <c r="E146">
        <v>0.213003</v>
      </c>
      <c r="F146">
        <v>0.43492500000000001</v>
      </c>
      <c r="G146">
        <v>0.92596699999999998</v>
      </c>
      <c r="H146">
        <v>0.91998800000000003</v>
      </c>
      <c r="I146">
        <v>1.28074</v>
      </c>
      <c r="J146">
        <v>1.5869</v>
      </c>
      <c r="K146">
        <v>1.5867100000000001</v>
      </c>
      <c r="L146">
        <v>1.5867100000000001</v>
      </c>
      <c r="M146">
        <v>1.5867100000000001</v>
      </c>
      <c r="N146">
        <v>1.5867100000000001</v>
      </c>
      <c r="O146">
        <v>1.5867100000000001</v>
      </c>
      <c r="P146">
        <v>1.5867100000000001</v>
      </c>
    </row>
    <row r="147" spans="1:16" x14ac:dyDescent="0.2">
      <c r="A147">
        <v>1999</v>
      </c>
      <c r="B147" s="1">
        <v>5.3805599999999999E-5</v>
      </c>
      <c r="C147">
        <v>1.8729699999999998E-2</v>
      </c>
      <c r="D147">
        <v>0.308141</v>
      </c>
      <c r="E147">
        <v>0.468532</v>
      </c>
      <c r="F147">
        <v>0.65790899999999997</v>
      </c>
      <c r="G147">
        <v>0.99218300000000004</v>
      </c>
      <c r="H147">
        <v>1.5986199999999999</v>
      </c>
      <c r="I147">
        <v>1.4940899999999999</v>
      </c>
      <c r="J147">
        <v>1.4337500000000001</v>
      </c>
      <c r="K147">
        <v>1.3380000000000001</v>
      </c>
      <c r="L147">
        <v>1.3380000000000001</v>
      </c>
      <c r="M147">
        <v>1.3380000000000001</v>
      </c>
      <c r="N147">
        <v>1.3380000000000001</v>
      </c>
      <c r="O147">
        <v>1.3380000000000001</v>
      </c>
      <c r="P147">
        <v>1.3380000000000001</v>
      </c>
    </row>
    <row r="148" spans="1:16" x14ac:dyDescent="0.2">
      <c r="A148">
        <v>2000</v>
      </c>
      <c r="B148" s="1">
        <v>4.7198699999999999E-5</v>
      </c>
      <c r="C148">
        <v>1.5708400000000001E-2</v>
      </c>
      <c r="D148">
        <v>0.15023400000000001</v>
      </c>
      <c r="E148">
        <v>0.57743199999999995</v>
      </c>
      <c r="F148">
        <v>0.92633299999999996</v>
      </c>
      <c r="G148">
        <v>0.90613999999999995</v>
      </c>
      <c r="H148">
        <v>1.48878</v>
      </c>
      <c r="I148">
        <v>1.7777099999999999</v>
      </c>
      <c r="J148">
        <v>1.4421999999999999</v>
      </c>
      <c r="K148">
        <v>1.2859</v>
      </c>
      <c r="L148">
        <v>1.2859</v>
      </c>
      <c r="M148">
        <v>1.2859</v>
      </c>
      <c r="N148">
        <v>1.2859</v>
      </c>
      <c r="O148">
        <v>1.2859</v>
      </c>
      <c r="P148">
        <v>1.2859</v>
      </c>
    </row>
    <row r="149" spans="1:16" x14ac:dyDescent="0.2">
      <c r="A149">
        <v>2001</v>
      </c>
      <c r="B149" s="1">
        <v>3.8638399999999999E-5</v>
      </c>
      <c r="C149">
        <v>9.3556799999999999E-3</v>
      </c>
      <c r="D149">
        <v>8.6468699999999996E-2</v>
      </c>
      <c r="E149">
        <v>0.36591699999999999</v>
      </c>
      <c r="F149">
        <v>1.05433</v>
      </c>
      <c r="G149">
        <v>1.5407</v>
      </c>
      <c r="H149">
        <v>1.4853700000000001</v>
      </c>
      <c r="I149">
        <v>1.44049</v>
      </c>
      <c r="J149">
        <v>1.3302499999999999</v>
      </c>
      <c r="K149">
        <v>1.28118</v>
      </c>
      <c r="L149">
        <v>1.28118</v>
      </c>
      <c r="M149">
        <v>1.28118</v>
      </c>
      <c r="N149">
        <v>1.28118</v>
      </c>
      <c r="O149">
        <v>1.28118</v>
      </c>
      <c r="P149">
        <v>1.28118</v>
      </c>
    </row>
    <row r="150" spans="1:16" x14ac:dyDescent="0.2">
      <c r="A150">
        <v>2002</v>
      </c>
      <c r="B150" s="1">
        <v>4.02208E-5</v>
      </c>
      <c r="C150">
        <v>1.8139099999999998E-2</v>
      </c>
      <c r="D150">
        <v>9.4155600000000006E-2</v>
      </c>
      <c r="E150">
        <v>0.37409700000000001</v>
      </c>
      <c r="F150">
        <v>0.83685299999999996</v>
      </c>
      <c r="G150">
        <v>1.68005</v>
      </c>
      <c r="H150">
        <v>1.6520699999999999</v>
      </c>
      <c r="I150">
        <v>1.5914999999999999</v>
      </c>
      <c r="J150">
        <v>1.4391700000000001</v>
      </c>
      <c r="K150">
        <v>1.21899</v>
      </c>
      <c r="L150">
        <v>1.21899</v>
      </c>
      <c r="M150">
        <v>1.21899</v>
      </c>
      <c r="N150">
        <v>1.21899</v>
      </c>
      <c r="O150">
        <v>1.21899</v>
      </c>
      <c r="P150">
        <v>1.21899</v>
      </c>
    </row>
    <row r="151" spans="1:16" x14ac:dyDescent="0.2">
      <c r="A151">
        <v>2003</v>
      </c>
      <c r="B151" s="1">
        <v>4.0691100000000001E-5</v>
      </c>
      <c r="C151">
        <v>1.12383E-2</v>
      </c>
      <c r="D151">
        <v>0.22861899999999999</v>
      </c>
      <c r="E151">
        <v>0.37179699999999999</v>
      </c>
      <c r="F151">
        <v>0.98165400000000003</v>
      </c>
      <c r="G151">
        <v>1.50542</v>
      </c>
      <c r="H151">
        <v>1.75193</v>
      </c>
      <c r="I151">
        <v>1.6753100000000001</v>
      </c>
      <c r="J151">
        <v>1.43868</v>
      </c>
      <c r="K151">
        <v>1.17255</v>
      </c>
      <c r="L151">
        <v>1.17255</v>
      </c>
      <c r="M151">
        <v>1.17255</v>
      </c>
      <c r="N151">
        <v>1.17255</v>
      </c>
      <c r="O151">
        <v>1.17255</v>
      </c>
      <c r="P151">
        <v>1.17255</v>
      </c>
    </row>
    <row r="152" spans="1:16" x14ac:dyDescent="0.2">
      <c r="A152">
        <v>2004</v>
      </c>
      <c r="B152" s="1">
        <v>3.5848900000000002E-5</v>
      </c>
      <c r="C152">
        <v>7.7849499999999997E-3</v>
      </c>
      <c r="D152">
        <v>9.7938600000000001E-2</v>
      </c>
      <c r="E152">
        <v>0.81266499999999997</v>
      </c>
      <c r="F152">
        <v>0.93813500000000005</v>
      </c>
      <c r="G152">
        <v>1.2273099999999999</v>
      </c>
      <c r="H152">
        <v>1.6323700000000001</v>
      </c>
      <c r="I152">
        <v>1.58697</v>
      </c>
      <c r="J152">
        <v>1.4007499999999999</v>
      </c>
      <c r="K152">
        <v>1.21601</v>
      </c>
      <c r="L152">
        <v>1.21601</v>
      </c>
      <c r="M152">
        <v>1.21601</v>
      </c>
      <c r="N152">
        <v>1.21601</v>
      </c>
      <c r="O152">
        <v>1.21601</v>
      </c>
      <c r="P152">
        <v>1.21601</v>
      </c>
    </row>
    <row r="153" spans="1:16" x14ac:dyDescent="0.2">
      <c r="A153">
        <v>2005</v>
      </c>
      <c r="B153" s="1">
        <v>3.6686300000000001E-5</v>
      </c>
      <c r="C153">
        <v>1.00404E-2</v>
      </c>
      <c r="D153">
        <v>0.105795</v>
      </c>
      <c r="E153">
        <v>0.60357300000000003</v>
      </c>
      <c r="F153">
        <v>1.5840399999999999</v>
      </c>
      <c r="G153">
        <v>1.7110099999999999</v>
      </c>
      <c r="H153">
        <v>1.52111</v>
      </c>
      <c r="I153">
        <v>1.3819300000000001</v>
      </c>
      <c r="J153">
        <v>1.2911699999999999</v>
      </c>
      <c r="K153">
        <v>1.13188</v>
      </c>
      <c r="L153">
        <v>1.13188</v>
      </c>
      <c r="M153">
        <v>1.13188</v>
      </c>
      <c r="N153">
        <v>1.13188</v>
      </c>
      <c r="O153">
        <v>1.13188</v>
      </c>
      <c r="P153">
        <v>1.13188</v>
      </c>
    </row>
    <row r="154" spans="1:16" x14ac:dyDescent="0.2">
      <c r="A154">
        <v>2006</v>
      </c>
      <c r="B154" s="1">
        <v>4.0005700000000002E-5</v>
      </c>
      <c r="C154">
        <v>1.6034E-2</v>
      </c>
      <c r="D154">
        <v>0.24085799999999999</v>
      </c>
      <c r="E154">
        <v>0.58680900000000003</v>
      </c>
      <c r="F154">
        <v>1.2317199999999999</v>
      </c>
      <c r="G154">
        <v>1.67414</v>
      </c>
      <c r="H154">
        <v>1.5603</v>
      </c>
      <c r="I154">
        <v>1.44296</v>
      </c>
      <c r="J154">
        <v>1.2928999999999999</v>
      </c>
      <c r="K154">
        <v>1.1590400000000001</v>
      </c>
      <c r="L154">
        <v>1.1590400000000001</v>
      </c>
      <c r="M154">
        <v>1.1590400000000001</v>
      </c>
      <c r="N154">
        <v>1.1590400000000001</v>
      </c>
      <c r="O154">
        <v>1.1590400000000001</v>
      </c>
      <c r="P154">
        <v>1.1590400000000001</v>
      </c>
    </row>
    <row r="155" spans="1:16" x14ac:dyDescent="0.2">
      <c r="A155">
        <v>2007</v>
      </c>
      <c r="B155" s="1">
        <v>3.87375E-5</v>
      </c>
      <c r="C155">
        <v>1.70761E-2</v>
      </c>
      <c r="D155">
        <v>0.228879</v>
      </c>
      <c r="E155">
        <v>0.56906000000000001</v>
      </c>
      <c r="F155">
        <v>1.17764</v>
      </c>
      <c r="G155">
        <v>1.77729</v>
      </c>
      <c r="H155">
        <v>1.5865499999999999</v>
      </c>
      <c r="I155">
        <v>1.39717</v>
      </c>
      <c r="J155">
        <v>1.2661199999999999</v>
      </c>
      <c r="K155">
        <v>1.1633599999999999</v>
      </c>
      <c r="L155">
        <v>1.1633599999999999</v>
      </c>
      <c r="M155">
        <v>1.1633599999999999</v>
      </c>
      <c r="N155">
        <v>1.1633599999999999</v>
      </c>
      <c r="O155">
        <v>1.1633599999999999</v>
      </c>
      <c r="P155">
        <v>1.1633599999999999</v>
      </c>
    </row>
    <row r="156" spans="1:16" x14ac:dyDescent="0.2">
      <c r="A156">
        <v>2008</v>
      </c>
      <c r="B156" s="1">
        <v>3.22077E-5</v>
      </c>
      <c r="C156">
        <v>1.10931E-2</v>
      </c>
      <c r="D156">
        <v>0.102156</v>
      </c>
      <c r="E156">
        <v>0.49008499999999999</v>
      </c>
      <c r="F156">
        <v>1.0443199999999999</v>
      </c>
      <c r="G156">
        <v>1.7158100000000001</v>
      </c>
      <c r="H156">
        <v>1.6053999999999999</v>
      </c>
      <c r="I156">
        <v>1.4281999999999999</v>
      </c>
      <c r="J156">
        <v>1.35229</v>
      </c>
      <c r="K156">
        <v>1.20844</v>
      </c>
      <c r="L156">
        <v>1.20844</v>
      </c>
      <c r="M156">
        <v>1.20844</v>
      </c>
      <c r="N156">
        <v>1.20844</v>
      </c>
      <c r="O156">
        <v>1.20844</v>
      </c>
      <c r="P156">
        <v>1.20844</v>
      </c>
    </row>
    <row r="157" spans="1:16" x14ac:dyDescent="0.2">
      <c r="A157">
        <v>2009</v>
      </c>
      <c r="B157" s="1">
        <v>2.64842E-5</v>
      </c>
      <c r="C157">
        <v>5.5658599999999997E-3</v>
      </c>
      <c r="D157">
        <v>9.65834E-2</v>
      </c>
      <c r="E157">
        <v>0.42505999999999999</v>
      </c>
      <c r="F157">
        <v>0.70390799999999998</v>
      </c>
      <c r="G157">
        <v>1.2530399999999999</v>
      </c>
      <c r="H157">
        <v>1.3869400000000001</v>
      </c>
      <c r="I157">
        <v>1.3564099999999999</v>
      </c>
      <c r="J157">
        <v>1.3941399999999999</v>
      </c>
      <c r="K157">
        <v>1.39639</v>
      </c>
      <c r="L157">
        <v>1.39639</v>
      </c>
      <c r="M157">
        <v>1.39639</v>
      </c>
      <c r="N157">
        <v>1.39639</v>
      </c>
      <c r="O157">
        <v>1.39639</v>
      </c>
      <c r="P157">
        <v>1.39639</v>
      </c>
    </row>
    <row r="158" spans="1:16" x14ac:dyDescent="0.2">
      <c r="A158">
        <v>2010</v>
      </c>
      <c r="B158" s="1">
        <v>2.7695199999999999E-5</v>
      </c>
      <c r="C158">
        <v>7.4287099999999998E-3</v>
      </c>
      <c r="D158">
        <v>5.3217399999999998E-2</v>
      </c>
      <c r="E158">
        <v>0.69730099999999995</v>
      </c>
      <c r="F158">
        <v>0.99534100000000003</v>
      </c>
      <c r="G158">
        <v>1.0901099999999999</v>
      </c>
      <c r="H158">
        <v>1.30996</v>
      </c>
      <c r="I158">
        <v>1.4349400000000001</v>
      </c>
      <c r="J158">
        <v>1.3964000000000001</v>
      </c>
      <c r="K158">
        <v>1.33588</v>
      </c>
      <c r="L158">
        <v>1.33588</v>
      </c>
      <c r="M158">
        <v>1.33588</v>
      </c>
      <c r="N158">
        <v>1.33588</v>
      </c>
      <c r="O158">
        <v>1.33588</v>
      </c>
      <c r="P158">
        <v>1.33588</v>
      </c>
    </row>
    <row r="159" spans="1:16" x14ac:dyDescent="0.2">
      <c r="A159">
        <v>2011</v>
      </c>
      <c r="B159" s="1">
        <v>2.5956799999999999E-5</v>
      </c>
      <c r="C159">
        <v>7.9335599999999992E-3</v>
      </c>
      <c r="D159">
        <v>5.3171599999999999E-2</v>
      </c>
      <c r="E159">
        <v>0.203288</v>
      </c>
      <c r="F159">
        <v>1.31494</v>
      </c>
      <c r="G159">
        <v>1.57942</v>
      </c>
      <c r="H159">
        <v>1.4814799999999999</v>
      </c>
      <c r="I159">
        <v>1.4099600000000001</v>
      </c>
      <c r="J159">
        <v>1.3382000000000001</v>
      </c>
      <c r="K159">
        <v>1.2685999999999999</v>
      </c>
      <c r="L159">
        <v>1.2685999999999999</v>
      </c>
      <c r="M159">
        <v>1.2685999999999999</v>
      </c>
      <c r="N159">
        <v>1.2685999999999999</v>
      </c>
      <c r="O159">
        <v>1.2685999999999999</v>
      </c>
      <c r="P159">
        <v>1.2685999999999999</v>
      </c>
    </row>
    <row r="160" spans="1:16" x14ac:dyDescent="0.2">
      <c r="A160">
        <v>2012</v>
      </c>
      <c r="B160" s="1">
        <v>2.78844E-5</v>
      </c>
      <c r="C160">
        <v>1.3083300000000001E-2</v>
      </c>
      <c r="D160">
        <v>8.5400000000000004E-2</v>
      </c>
      <c r="E160">
        <v>0.38040499999999999</v>
      </c>
      <c r="F160">
        <v>0.428039</v>
      </c>
      <c r="G160">
        <v>1.4796100000000001</v>
      </c>
      <c r="H160">
        <v>1.5825199999999999</v>
      </c>
      <c r="I160">
        <v>1.5289699999999999</v>
      </c>
      <c r="J160">
        <v>1.42821</v>
      </c>
      <c r="K160">
        <v>1.34562</v>
      </c>
      <c r="L160">
        <v>1.34562</v>
      </c>
      <c r="M160">
        <v>1.34562</v>
      </c>
      <c r="N160">
        <v>1.34562</v>
      </c>
      <c r="O160">
        <v>1.34562</v>
      </c>
      <c r="P160">
        <v>1.34562</v>
      </c>
    </row>
    <row r="161" spans="1:16" x14ac:dyDescent="0.2">
      <c r="A161">
        <v>2013</v>
      </c>
      <c r="B161" s="1">
        <v>2.3587E-5</v>
      </c>
      <c r="C161">
        <v>8.7243800000000003E-3</v>
      </c>
      <c r="D161">
        <v>6.9372500000000004E-2</v>
      </c>
      <c r="E161">
        <v>0.352744</v>
      </c>
      <c r="F161">
        <v>0.57120400000000005</v>
      </c>
      <c r="G161">
        <v>0.63921899999999998</v>
      </c>
      <c r="H161">
        <v>1.0122199999999999</v>
      </c>
      <c r="I161">
        <v>1.5002899999999999</v>
      </c>
      <c r="J161">
        <v>1.49844</v>
      </c>
      <c r="K161">
        <v>1.55796</v>
      </c>
      <c r="L161">
        <v>1.55796</v>
      </c>
      <c r="M161">
        <v>1.55796</v>
      </c>
      <c r="N161">
        <v>1.55796</v>
      </c>
      <c r="O161">
        <v>1.55796</v>
      </c>
      <c r="P161">
        <v>1.55796</v>
      </c>
    </row>
    <row r="162" spans="1:16" x14ac:dyDescent="0.2">
      <c r="A162">
        <v>2014</v>
      </c>
      <c r="B162" s="1">
        <v>2.4804499999999999E-5</v>
      </c>
      <c r="C162">
        <v>1.33455E-2</v>
      </c>
      <c r="D162">
        <v>5.9798700000000003E-2</v>
      </c>
      <c r="E162">
        <v>0.28725200000000001</v>
      </c>
      <c r="F162">
        <v>0.72653199999999996</v>
      </c>
      <c r="G162">
        <v>0.82986899999999997</v>
      </c>
      <c r="H162">
        <v>1.25749</v>
      </c>
      <c r="I162">
        <v>1.19028</v>
      </c>
      <c r="J162">
        <v>1.5243500000000001</v>
      </c>
      <c r="K162">
        <v>1.51851</v>
      </c>
      <c r="L162">
        <v>1.51851</v>
      </c>
      <c r="M162">
        <v>1.51851</v>
      </c>
      <c r="N162">
        <v>1.51851</v>
      </c>
      <c r="O162">
        <v>1.51851</v>
      </c>
      <c r="P162">
        <v>1.51851</v>
      </c>
    </row>
    <row r="163" spans="1:16" x14ac:dyDescent="0.2">
      <c r="A163">
        <v>2015</v>
      </c>
      <c r="B163" s="1">
        <v>2.4776399999999999E-5</v>
      </c>
      <c r="C163">
        <v>1.3336499999999999E-2</v>
      </c>
      <c r="D163">
        <v>5.9458999999999998E-2</v>
      </c>
      <c r="E163">
        <v>0.29901499999999998</v>
      </c>
      <c r="F163">
        <v>0.85422699999999996</v>
      </c>
      <c r="G163">
        <v>0.85236100000000004</v>
      </c>
      <c r="H163">
        <v>1.08049</v>
      </c>
      <c r="I163">
        <v>1.0702199999999999</v>
      </c>
      <c r="J163">
        <v>1.5439499999999999</v>
      </c>
      <c r="K163">
        <v>1.53782</v>
      </c>
      <c r="L163">
        <v>1.53782</v>
      </c>
      <c r="M163">
        <v>1.53782</v>
      </c>
      <c r="N163">
        <v>1.53782</v>
      </c>
      <c r="O163">
        <v>1.53782</v>
      </c>
      <c r="P163">
        <v>1.53782</v>
      </c>
    </row>
    <row r="164" spans="1:16" x14ac:dyDescent="0.2">
      <c r="A164" t="s">
        <v>27</v>
      </c>
      <c r="B164" s="1">
        <v>2.3908800000000001E-5</v>
      </c>
      <c r="C164">
        <v>9.8680199999999999E-3</v>
      </c>
      <c r="D164">
        <v>5.8791999999999997E-2</v>
      </c>
      <c r="E164">
        <v>0.34309200000000001</v>
      </c>
      <c r="F164">
        <v>0.75577000000000005</v>
      </c>
      <c r="G164">
        <v>1</v>
      </c>
      <c r="H164">
        <v>1.19373</v>
      </c>
      <c r="I164">
        <v>1.2571699999999999</v>
      </c>
      <c r="J164">
        <v>1.34911</v>
      </c>
      <c r="K164">
        <v>1.32359</v>
      </c>
      <c r="L164">
        <v>1.32359</v>
      </c>
      <c r="M164">
        <v>1.32359</v>
      </c>
      <c r="N164">
        <v>1.32359</v>
      </c>
      <c r="O164">
        <v>1.32359</v>
      </c>
      <c r="P164">
        <v>1.32359</v>
      </c>
    </row>
    <row r="165" spans="1:16" x14ac:dyDescent="0.2">
      <c r="A165">
        <v>1964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</row>
    <row r="166" spans="1:16" x14ac:dyDescent="0.2">
      <c r="A166">
        <v>1965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</row>
    <row r="167" spans="1:16" x14ac:dyDescent="0.2">
      <c r="A167">
        <v>1966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</row>
    <row r="168" spans="1:16" x14ac:dyDescent="0.2">
      <c r="A168">
        <v>1967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</row>
    <row r="169" spans="1:16" x14ac:dyDescent="0.2">
      <c r="A169">
        <v>1968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</row>
    <row r="170" spans="1:16" x14ac:dyDescent="0.2">
      <c r="A170">
        <v>1969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</row>
    <row r="171" spans="1:16" x14ac:dyDescent="0.2">
      <c r="A171">
        <v>1970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</row>
    <row r="172" spans="1:16" x14ac:dyDescent="0.2">
      <c r="A172">
        <v>1971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 x14ac:dyDescent="0.2">
      <c r="A173">
        <v>1972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</row>
    <row r="174" spans="1:16" x14ac:dyDescent="0.2">
      <c r="A174">
        <v>1973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</row>
    <row r="175" spans="1:16" x14ac:dyDescent="0.2">
      <c r="A175">
        <v>1974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</row>
    <row r="176" spans="1:16" x14ac:dyDescent="0.2">
      <c r="A176">
        <v>1975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2">
      <c r="A177">
        <v>1976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</row>
    <row r="178" spans="1:16" x14ac:dyDescent="0.2">
      <c r="A178">
        <v>1977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</row>
    <row r="179" spans="1:16" x14ac:dyDescent="0.2">
      <c r="A179">
        <v>1978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</row>
    <row r="180" spans="1:16" x14ac:dyDescent="0.2">
      <c r="A180">
        <v>1979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">
      <c r="A181">
        <v>1980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</row>
    <row r="182" spans="1:16" x14ac:dyDescent="0.2">
      <c r="A182">
        <v>1981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">
      <c r="A183">
        <v>1982</v>
      </c>
      <c r="B183">
        <v>0.136045</v>
      </c>
      <c r="C183">
        <v>0.28395700000000001</v>
      </c>
      <c r="D183">
        <v>0.48812699999999998</v>
      </c>
      <c r="E183">
        <v>0.69633699999999998</v>
      </c>
      <c r="F183">
        <v>0.84648999999999996</v>
      </c>
      <c r="G183">
        <v>0.92987299999999995</v>
      </c>
      <c r="H183">
        <v>0.96959200000000001</v>
      </c>
      <c r="I183">
        <v>0.98712599999999995</v>
      </c>
      <c r="J183">
        <v>0.99460599999999999</v>
      </c>
      <c r="K183">
        <v>0.99775000000000003</v>
      </c>
      <c r="L183">
        <v>0.99906300000000003</v>
      </c>
      <c r="M183">
        <v>0.99961</v>
      </c>
      <c r="N183">
        <v>0.999838</v>
      </c>
      <c r="O183">
        <v>0.99993299999999996</v>
      </c>
      <c r="P183">
        <v>0.99997199999999997</v>
      </c>
    </row>
    <row r="184" spans="1:16" x14ac:dyDescent="0.2">
      <c r="A184">
        <v>1983</v>
      </c>
      <c r="B184">
        <v>0.11393300000000001</v>
      </c>
      <c r="C184">
        <v>9.9687799999999993E-2</v>
      </c>
      <c r="D184">
        <v>0.25342900000000002</v>
      </c>
      <c r="E184">
        <v>0.50997000000000003</v>
      </c>
      <c r="F184">
        <v>0.76136400000000004</v>
      </c>
      <c r="G184">
        <v>0.907246</v>
      </c>
      <c r="H184">
        <v>0.96772800000000003</v>
      </c>
      <c r="I184">
        <v>0.98923899999999998</v>
      </c>
      <c r="J184">
        <v>0.99646400000000002</v>
      </c>
      <c r="K184">
        <v>0.99884399999999995</v>
      </c>
      <c r="L184">
        <v>0.99962300000000004</v>
      </c>
      <c r="M184">
        <v>0.99987700000000002</v>
      </c>
      <c r="N184">
        <v>0.99995999999999996</v>
      </c>
      <c r="O184">
        <v>0.99998699999999996</v>
      </c>
      <c r="P184">
        <v>0.999996</v>
      </c>
    </row>
    <row r="185" spans="1:16" x14ac:dyDescent="0.2">
      <c r="A185">
        <v>1984</v>
      </c>
      <c r="B185">
        <v>8.8203500000000004E-2</v>
      </c>
      <c r="C185">
        <v>3.6178399999999999E-2</v>
      </c>
      <c r="D185">
        <v>0.117464</v>
      </c>
      <c r="E185">
        <v>0.32062600000000002</v>
      </c>
      <c r="F185">
        <v>0.62594899999999998</v>
      </c>
      <c r="G185">
        <v>0.85577700000000001</v>
      </c>
      <c r="H185">
        <v>0.95462800000000003</v>
      </c>
      <c r="I185">
        <v>0.98677300000000001</v>
      </c>
      <c r="J185">
        <v>0.99623399999999995</v>
      </c>
      <c r="K185">
        <v>0.99893500000000002</v>
      </c>
      <c r="L185">
        <v>0.999699</v>
      </c>
      <c r="M185">
        <v>0.999915</v>
      </c>
      <c r="N185">
        <v>0.99997599999999998</v>
      </c>
      <c r="O185">
        <v>0.99999300000000002</v>
      </c>
      <c r="P185">
        <v>0.99999800000000005</v>
      </c>
    </row>
    <row r="186" spans="1:16" x14ac:dyDescent="0.2">
      <c r="A186">
        <v>1985</v>
      </c>
      <c r="B186">
        <v>0.17821300000000001</v>
      </c>
      <c r="C186">
        <v>8.7628200000000003E-2</v>
      </c>
      <c r="D186">
        <v>0.204593</v>
      </c>
      <c r="E186">
        <v>0.407885</v>
      </c>
      <c r="F186">
        <v>0.64848799999999995</v>
      </c>
      <c r="G186">
        <v>0.83167100000000005</v>
      </c>
      <c r="H186">
        <v>0.92973499999999998</v>
      </c>
      <c r="I186">
        <v>0.97255499999999995</v>
      </c>
      <c r="J186">
        <v>0.98957300000000004</v>
      </c>
      <c r="K186">
        <v>0.99608099999999999</v>
      </c>
      <c r="L186">
        <v>0.998533</v>
      </c>
      <c r="M186">
        <v>0.99945200000000001</v>
      </c>
      <c r="N186">
        <v>0.99979499999999999</v>
      </c>
      <c r="O186">
        <v>0.99992400000000004</v>
      </c>
      <c r="P186">
        <v>0.99997100000000005</v>
      </c>
    </row>
    <row r="187" spans="1:16" x14ac:dyDescent="0.2">
      <c r="A187">
        <v>1986</v>
      </c>
      <c r="B187">
        <v>0.19845499999999999</v>
      </c>
      <c r="C187">
        <v>4.2869299999999999E-2</v>
      </c>
      <c r="D187">
        <v>0.10545400000000001</v>
      </c>
      <c r="E187">
        <v>0.23680200000000001</v>
      </c>
      <c r="F187">
        <v>0.44953599999999999</v>
      </c>
      <c r="G187">
        <v>0.68248200000000003</v>
      </c>
      <c r="H187">
        <v>0.84978900000000002</v>
      </c>
      <c r="I187">
        <v>0.93706699999999998</v>
      </c>
      <c r="J187">
        <v>0.97511899999999996</v>
      </c>
      <c r="K187">
        <v>0.990398</v>
      </c>
      <c r="L187">
        <v>0.99633000000000005</v>
      </c>
      <c r="M187">
        <v>0.99860300000000002</v>
      </c>
      <c r="N187">
        <v>0.99946900000000005</v>
      </c>
      <c r="O187">
        <v>0.99979799999999996</v>
      </c>
      <c r="P187">
        <v>0.99992300000000001</v>
      </c>
    </row>
    <row r="188" spans="1:16" x14ac:dyDescent="0.2">
      <c r="A188">
        <v>1987</v>
      </c>
      <c r="B188">
        <v>0.117437</v>
      </c>
      <c r="C188">
        <v>6.6452700000000003E-2</v>
      </c>
      <c r="D188">
        <v>0.15226300000000001</v>
      </c>
      <c r="E188">
        <v>0.311865</v>
      </c>
      <c r="F188">
        <v>0.53348099999999998</v>
      </c>
      <c r="G188">
        <v>0.74262700000000004</v>
      </c>
      <c r="H188">
        <v>0.87923499999999999</v>
      </c>
      <c r="I188">
        <v>0.94837499999999997</v>
      </c>
      <c r="J188">
        <v>0.97888200000000003</v>
      </c>
      <c r="K188">
        <v>0.99152300000000004</v>
      </c>
      <c r="L188">
        <v>0.99662300000000004</v>
      </c>
      <c r="M188">
        <v>0.99865899999999996</v>
      </c>
      <c r="N188">
        <v>0.99946800000000002</v>
      </c>
      <c r="O188">
        <v>0.99978900000000004</v>
      </c>
      <c r="P188">
        <v>0.99991600000000003</v>
      </c>
    </row>
    <row r="189" spans="1:16" x14ac:dyDescent="0.2">
      <c r="A189">
        <v>1988</v>
      </c>
      <c r="B189">
        <v>0.143563</v>
      </c>
      <c r="C189">
        <v>0.116964</v>
      </c>
      <c r="D189">
        <v>0.242205</v>
      </c>
      <c r="E189">
        <v>0.435423</v>
      </c>
      <c r="F189">
        <v>0.65047100000000002</v>
      </c>
      <c r="G189">
        <v>0.81786899999999996</v>
      </c>
      <c r="H189">
        <v>0.91551000000000005</v>
      </c>
      <c r="I189">
        <v>0.96316299999999999</v>
      </c>
      <c r="J189">
        <v>0.98439699999999997</v>
      </c>
      <c r="K189">
        <v>0.99347399999999997</v>
      </c>
      <c r="L189">
        <v>0.99728499999999998</v>
      </c>
      <c r="M189">
        <v>0.99887300000000001</v>
      </c>
      <c r="N189">
        <v>0.999533</v>
      </c>
      <c r="O189">
        <v>0.99980599999999997</v>
      </c>
      <c r="P189">
        <v>0.99992000000000003</v>
      </c>
    </row>
    <row r="190" spans="1:16" x14ac:dyDescent="0.2">
      <c r="A190">
        <v>1989</v>
      </c>
      <c r="B190">
        <v>7.7355900000000005E-2</v>
      </c>
      <c r="C190">
        <v>0.10441599999999999</v>
      </c>
      <c r="D190">
        <v>0.24229899999999999</v>
      </c>
      <c r="E190">
        <v>0.46726200000000001</v>
      </c>
      <c r="F190">
        <v>0.70637399999999995</v>
      </c>
      <c r="G190">
        <v>0.86839200000000005</v>
      </c>
      <c r="H190">
        <v>0.94763799999999998</v>
      </c>
      <c r="I190">
        <v>0.98025200000000001</v>
      </c>
      <c r="J190">
        <v>0.99270899999999995</v>
      </c>
      <c r="K190">
        <v>0.99732900000000002</v>
      </c>
      <c r="L190">
        <v>0.99902500000000005</v>
      </c>
      <c r="M190">
        <v>0.99964399999999998</v>
      </c>
      <c r="N190">
        <v>0.99987000000000004</v>
      </c>
      <c r="O190">
        <v>0.99995299999999998</v>
      </c>
      <c r="P190">
        <v>0.99998299999999996</v>
      </c>
    </row>
    <row r="191" spans="1:16" x14ac:dyDescent="0.2">
      <c r="A191">
        <v>1990</v>
      </c>
      <c r="B191">
        <v>3.4206399999999998E-2</v>
      </c>
      <c r="C191">
        <v>4.5353400000000002E-2</v>
      </c>
      <c r="D191">
        <v>0.12959399999999999</v>
      </c>
      <c r="E191">
        <v>0.31815900000000003</v>
      </c>
      <c r="F191">
        <v>0.59388799999999997</v>
      </c>
      <c r="G191">
        <v>0.82088700000000003</v>
      </c>
      <c r="H191">
        <v>0.93491000000000002</v>
      </c>
      <c r="I191">
        <v>0.97826800000000003</v>
      </c>
      <c r="J191">
        <v>0.99296099999999998</v>
      </c>
      <c r="K191">
        <v>0.99774300000000005</v>
      </c>
      <c r="L191">
        <v>0.99927900000000003</v>
      </c>
      <c r="M191">
        <v>0.99977000000000005</v>
      </c>
      <c r="N191">
        <v>0.99992700000000001</v>
      </c>
      <c r="O191">
        <v>0.999977</v>
      </c>
      <c r="P191">
        <v>0.99999300000000002</v>
      </c>
    </row>
    <row r="192" spans="1:16" x14ac:dyDescent="0.2">
      <c r="A192">
        <v>1991</v>
      </c>
      <c r="B192">
        <v>7.1637300000000001E-2</v>
      </c>
      <c r="C192">
        <v>2.0175100000000001E-2</v>
      </c>
      <c r="D192">
        <v>5.46665E-2</v>
      </c>
      <c r="E192">
        <v>0.13971600000000001</v>
      </c>
      <c r="F192">
        <v>0.31324000000000002</v>
      </c>
      <c r="G192">
        <v>0.56159099999999995</v>
      </c>
      <c r="H192">
        <v>0.78249299999999999</v>
      </c>
      <c r="I192">
        <v>0.90993900000000005</v>
      </c>
      <c r="J192">
        <v>0.96595799999999998</v>
      </c>
      <c r="K192">
        <v>0.98760700000000001</v>
      </c>
      <c r="L192">
        <v>0.99555199999999999</v>
      </c>
      <c r="M192">
        <v>0.99841199999999997</v>
      </c>
      <c r="N192">
        <v>0.99943400000000004</v>
      </c>
      <c r="O192">
        <v>0.99979799999999996</v>
      </c>
      <c r="P192">
        <v>0.99992800000000004</v>
      </c>
    </row>
    <row r="193" spans="1:16" x14ac:dyDescent="0.2">
      <c r="A193">
        <v>1992</v>
      </c>
      <c r="B193">
        <v>4.7785599999999998E-2</v>
      </c>
      <c r="C193">
        <v>2.9529699999999999E-2</v>
      </c>
      <c r="D193">
        <v>7.8061000000000005E-2</v>
      </c>
      <c r="E193">
        <v>0.19068099999999999</v>
      </c>
      <c r="F193">
        <v>0.39599200000000001</v>
      </c>
      <c r="G193">
        <v>0.64593199999999995</v>
      </c>
      <c r="H193">
        <v>0.83542899999999998</v>
      </c>
      <c r="I193">
        <v>0.93388800000000005</v>
      </c>
      <c r="J193">
        <v>0.97519</v>
      </c>
      <c r="K193">
        <v>0.99094000000000004</v>
      </c>
      <c r="L193">
        <v>0.99672499999999997</v>
      </c>
      <c r="M193">
        <v>0.99882099999999996</v>
      </c>
      <c r="N193">
        <v>0.99957600000000002</v>
      </c>
      <c r="O193">
        <v>0.99984799999999996</v>
      </c>
      <c r="P193">
        <v>0.99994499999999997</v>
      </c>
    </row>
    <row r="194" spans="1:16" x14ac:dyDescent="0.2">
      <c r="A194">
        <v>1993</v>
      </c>
      <c r="B194">
        <v>3.86419E-2</v>
      </c>
      <c r="C194">
        <v>2.7421000000000001E-2</v>
      </c>
      <c r="D194">
        <v>7.7623499999999998E-2</v>
      </c>
      <c r="E194">
        <v>0.200764</v>
      </c>
      <c r="F194">
        <v>0.42850199999999999</v>
      </c>
      <c r="G194">
        <v>0.69116900000000003</v>
      </c>
      <c r="H194">
        <v>0.86979499999999998</v>
      </c>
      <c r="I194">
        <v>0.95224399999999998</v>
      </c>
      <c r="J194">
        <v>0.98347600000000002</v>
      </c>
      <c r="K194">
        <v>0.99440300000000004</v>
      </c>
      <c r="L194">
        <v>0.99811799999999995</v>
      </c>
      <c r="M194">
        <v>0.99936899999999995</v>
      </c>
      <c r="N194">
        <v>0.99978800000000001</v>
      </c>
      <c r="O194">
        <v>0.99992899999999996</v>
      </c>
      <c r="P194">
        <v>0.99997599999999998</v>
      </c>
    </row>
    <row r="195" spans="1:16" x14ac:dyDescent="0.2">
      <c r="A195">
        <v>1994</v>
      </c>
      <c r="B195">
        <v>6.4441399999999996E-2</v>
      </c>
      <c r="C195">
        <v>1.91763E-2</v>
      </c>
      <c r="D195">
        <v>5.6908399999999998E-2</v>
      </c>
      <c r="E195">
        <v>0.157</v>
      </c>
      <c r="F195">
        <v>0.36500100000000002</v>
      </c>
      <c r="G195">
        <v>0.63951899999999995</v>
      </c>
      <c r="H195">
        <v>0.84557099999999996</v>
      </c>
      <c r="I195">
        <v>0.94413199999999997</v>
      </c>
      <c r="J195">
        <v>0.98118799999999995</v>
      </c>
      <c r="K195">
        <v>0.99382599999999999</v>
      </c>
      <c r="L195">
        <v>0.99799099999999996</v>
      </c>
      <c r="M195">
        <v>0.99934800000000001</v>
      </c>
      <c r="N195">
        <v>0.99978900000000004</v>
      </c>
      <c r="O195">
        <v>0.99993200000000004</v>
      </c>
      <c r="P195">
        <v>0.99997800000000003</v>
      </c>
    </row>
    <row r="196" spans="1:16" x14ac:dyDescent="0.2">
      <c r="A196">
        <v>1995</v>
      </c>
      <c r="B196">
        <v>7.0704600000000006E-2</v>
      </c>
      <c r="C196">
        <v>8.1923499999999993E-3</v>
      </c>
      <c r="D196">
        <v>2.5787600000000001E-2</v>
      </c>
      <c r="E196">
        <v>7.8194200000000005E-2</v>
      </c>
      <c r="F196">
        <v>0.21373700000000001</v>
      </c>
      <c r="G196">
        <v>0.46556700000000001</v>
      </c>
      <c r="H196">
        <v>0.73626499999999995</v>
      </c>
      <c r="I196">
        <v>0.89946000000000004</v>
      </c>
      <c r="J196">
        <v>0.96629500000000002</v>
      </c>
      <c r="K196">
        <v>0.98923300000000003</v>
      </c>
      <c r="L196">
        <v>0.99661500000000003</v>
      </c>
      <c r="M196">
        <v>0.99894099999999997</v>
      </c>
      <c r="N196">
        <v>0.99966900000000003</v>
      </c>
      <c r="O196">
        <v>0.99989700000000004</v>
      </c>
      <c r="P196">
        <v>0.99996799999999997</v>
      </c>
    </row>
    <row r="197" spans="1:16" x14ac:dyDescent="0.2">
      <c r="A197">
        <v>1996</v>
      </c>
      <c r="B197">
        <v>5.7692100000000003E-2</v>
      </c>
      <c r="C197">
        <v>1.02153E-2</v>
      </c>
      <c r="D197">
        <v>2.6916300000000001E-2</v>
      </c>
      <c r="E197">
        <v>6.9017700000000001E-2</v>
      </c>
      <c r="F197">
        <v>0.16575500000000001</v>
      </c>
      <c r="G197">
        <v>0.34747600000000001</v>
      </c>
      <c r="H197">
        <v>0.58800200000000002</v>
      </c>
      <c r="I197">
        <v>0.79274800000000001</v>
      </c>
      <c r="J197">
        <v>0.91112400000000004</v>
      </c>
      <c r="K197">
        <v>0.96488200000000002</v>
      </c>
      <c r="L197">
        <v>0.98660199999999998</v>
      </c>
      <c r="M197">
        <v>0.99495900000000004</v>
      </c>
      <c r="N197">
        <v>0.99811300000000003</v>
      </c>
      <c r="O197">
        <v>0.99929500000000004</v>
      </c>
      <c r="P197">
        <v>0.99973699999999999</v>
      </c>
    </row>
    <row r="198" spans="1:16" x14ac:dyDescent="0.2">
      <c r="A198">
        <v>1997</v>
      </c>
      <c r="B198">
        <v>6.0159600000000001E-2</v>
      </c>
      <c r="C198">
        <v>2.2825399999999999E-2</v>
      </c>
      <c r="D198">
        <v>5.1403499999999998E-2</v>
      </c>
      <c r="E198">
        <v>0.11167299999999999</v>
      </c>
      <c r="F198">
        <v>0.22578699999999999</v>
      </c>
      <c r="G198">
        <v>0.40353899999999998</v>
      </c>
      <c r="H198">
        <v>0.61082199999999998</v>
      </c>
      <c r="I198">
        <v>0.78453300000000004</v>
      </c>
      <c r="J198">
        <v>0.89414499999999997</v>
      </c>
      <c r="K198">
        <v>0.95144600000000001</v>
      </c>
      <c r="L198">
        <v>0.97847600000000001</v>
      </c>
      <c r="M198">
        <v>0.99060700000000002</v>
      </c>
      <c r="N198">
        <v>0.99592899999999995</v>
      </c>
      <c r="O198">
        <v>0.99824100000000004</v>
      </c>
      <c r="P198">
        <v>0.99924100000000005</v>
      </c>
    </row>
    <row r="199" spans="1:16" x14ac:dyDescent="0.2">
      <c r="A199">
        <v>1998</v>
      </c>
      <c r="B199">
        <v>4.8737999999999997E-2</v>
      </c>
      <c r="C199">
        <v>3.0540000000000001E-2</v>
      </c>
      <c r="D199">
        <v>6.1894100000000001E-2</v>
      </c>
      <c r="E199">
        <v>0.121407</v>
      </c>
      <c r="F199">
        <v>0.22445200000000001</v>
      </c>
      <c r="G199">
        <v>0.37738899999999997</v>
      </c>
      <c r="H199">
        <v>0.55937300000000001</v>
      </c>
      <c r="I199">
        <v>0.72668699999999997</v>
      </c>
      <c r="J199">
        <v>0.84776099999999999</v>
      </c>
      <c r="K199">
        <v>0.92102899999999999</v>
      </c>
      <c r="L199">
        <v>0.96067100000000005</v>
      </c>
      <c r="M199">
        <v>0.98082800000000003</v>
      </c>
      <c r="N199">
        <v>0.99075299999999999</v>
      </c>
      <c r="O199">
        <v>0.995564</v>
      </c>
      <c r="P199">
        <v>0.99787700000000001</v>
      </c>
    </row>
    <row r="200" spans="1:16" x14ac:dyDescent="0.2">
      <c r="A200">
        <v>1999</v>
      </c>
      <c r="B200">
        <v>4.8565900000000002E-2</v>
      </c>
      <c r="C200">
        <v>5.1869899999999997E-2</v>
      </c>
      <c r="D200">
        <v>9.6310300000000001E-2</v>
      </c>
      <c r="E200">
        <v>0.17192199999999999</v>
      </c>
      <c r="F200">
        <v>0.28797800000000001</v>
      </c>
      <c r="G200">
        <v>0.44068499999999999</v>
      </c>
      <c r="H200">
        <v>0.60550599999999999</v>
      </c>
      <c r="I200">
        <v>0.74937900000000002</v>
      </c>
      <c r="J200">
        <v>0.85347799999999996</v>
      </c>
      <c r="K200">
        <v>0.91901100000000002</v>
      </c>
      <c r="L200">
        <v>0.95672000000000001</v>
      </c>
      <c r="M200">
        <v>0.97730499999999998</v>
      </c>
      <c r="N200">
        <v>0.98821999999999999</v>
      </c>
      <c r="O200">
        <v>0.99391799999999997</v>
      </c>
      <c r="P200">
        <v>0.99686900000000001</v>
      </c>
    </row>
    <row r="201" spans="1:16" x14ac:dyDescent="0.2">
      <c r="A201">
        <v>2000</v>
      </c>
      <c r="B201">
        <v>2.94285E-2</v>
      </c>
      <c r="C201">
        <v>3.7948500000000003E-2</v>
      </c>
      <c r="D201">
        <v>7.68316E-2</v>
      </c>
      <c r="E201">
        <v>0.14937</v>
      </c>
      <c r="F201">
        <v>0.27033800000000002</v>
      </c>
      <c r="G201">
        <v>0.43874299999999999</v>
      </c>
      <c r="H201">
        <v>0.62254799999999999</v>
      </c>
      <c r="I201">
        <v>0.776783</v>
      </c>
      <c r="J201">
        <v>0.88012999999999997</v>
      </c>
      <c r="K201">
        <v>0.93936299999999995</v>
      </c>
      <c r="L201">
        <v>0.97031400000000001</v>
      </c>
      <c r="M201">
        <v>0.985707</v>
      </c>
      <c r="N201">
        <v>0.993174</v>
      </c>
      <c r="O201">
        <v>0.996753</v>
      </c>
      <c r="P201">
        <v>0.99845899999999999</v>
      </c>
    </row>
    <row r="202" spans="1:16" x14ac:dyDescent="0.2">
      <c r="A202">
        <v>2001</v>
      </c>
      <c r="B202">
        <v>3.8413200000000002E-2</v>
      </c>
      <c r="C202">
        <v>4.2720500000000002E-2</v>
      </c>
      <c r="D202">
        <v>8.4165000000000004E-2</v>
      </c>
      <c r="E202">
        <v>0.159132</v>
      </c>
      <c r="F202">
        <v>0.28042800000000001</v>
      </c>
      <c r="G202">
        <v>0.44522600000000001</v>
      </c>
      <c r="H202">
        <v>0.62301799999999996</v>
      </c>
      <c r="I202">
        <v>0.77289600000000003</v>
      </c>
      <c r="J202">
        <v>0.87512999999999996</v>
      </c>
      <c r="K202">
        <v>0.93520000000000003</v>
      </c>
      <c r="L202">
        <v>0.96744799999999997</v>
      </c>
      <c r="M202">
        <v>0.98392299999999999</v>
      </c>
      <c r="N202">
        <v>0.99212800000000001</v>
      </c>
      <c r="O202">
        <v>0.99616199999999999</v>
      </c>
      <c r="P202">
        <v>0.99813200000000002</v>
      </c>
    </row>
    <row r="203" spans="1:16" x14ac:dyDescent="0.2">
      <c r="A203">
        <v>2002</v>
      </c>
      <c r="B203">
        <v>2.2750900000000001E-2</v>
      </c>
      <c r="C203">
        <v>2.5240100000000001E-2</v>
      </c>
      <c r="D203">
        <v>5.8130399999999999E-2</v>
      </c>
      <c r="E203">
        <v>0.12824099999999999</v>
      </c>
      <c r="F203">
        <v>0.25960499999999997</v>
      </c>
      <c r="G203">
        <v>0.455258</v>
      </c>
      <c r="H203">
        <v>0.66577299999999995</v>
      </c>
      <c r="I203">
        <v>0.82602399999999998</v>
      </c>
      <c r="J203">
        <v>0.91881000000000002</v>
      </c>
      <c r="K203">
        <v>0.964252</v>
      </c>
      <c r="L203">
        <v>0.984684</v>
      </c>
      <c r="M203">
        <v>0.99351699999999998</v>
      </c>
      <c r="N203">
        <v>0.99726999999999999</v>
      </c>
      <c r="O203">
        <v>0.99885299999999999</v>
      </c>
      <c r="P203">
        <v>0.99951800000000002</v>
      </c>
    </row>
    <row r="204" spans="1:16" x14ac:dyDescent="0.2">
      <c r="A204">
        <v>2003</v>
      </c>
      <c r="B204">
        <v>1.5462099999999999E-2</v>
      </c>
      <c r="C204">
        <v>9.8334400000000006E-3</v>
      </c>
      <c r="D204">
        <v>2.6533600000000001E-2</v>
      </c>
      <c r="E204">
        <v>6.9602300000000006E-2</v>
      </c>
      <c r="F204">
        <v>0.170346</v>
      </c>
      <c r="G204">
        <v>0.36041899999999999</v>
      </c>
      <c r="H204">
        <v>0.60732699999999995</v>
      </c>
      <c r="I204">
        <v>0.80933999999999995</v>
      </c>
      <c r="J204">
        <v>0.92095300000000002</v>
      </c>
      <c r="K204">
        <v>0.96967499999999995</v>
      </c>
      <c r="L204">
        <v>0.988734</v>
      </c>
      <c r="M204">
        <v>0.99586600000000003</v>
      </c>
      <c r="N204">
        <v>0.99848999999999999</v>
      </c>
      <c r="O204">
        <v>0.99944900000000003</v>
      </c>
      <c r="P204">
        <v>0.99979899999999999</v>
      </c>
    </row>
    <row r="205" spans="1:16" x14ac:dyDescent="0.2">
      <c r="A205">
        <v>2004</v>
      </c>
      <c r="B205">
        <v>4.3558600000000003E-2</v>
      </c>
      <c r="C205">
        <v>1.6833500000000001E-2</v>
      </c>
      <c r="D205">
        <v>4.5295200000000001E-2</v>
      </c>
      <c r="E205">
        <v>0.116192</v>
      </c>
      <c r="F205">
        <v>0.26702100000000001</v>
      </c>
      <c r="G205">
        <v>0.50235300000000005</v>
      </c>
      <c r="H205">
        <v>0.73664799999999997</v>
      </c>
      <c r="I205">
        <v>0.88572700000000004</v>
      </c>
      <c r="J205">
        <v>0.95551200000000003</v>
      </c>
      <c r="K205">
        <v>0.98347499999999999</v>
      </c>
      <c r="L205">
        <v>0.993973</v>
      </c>
      <c r="M205">
        <v>0.99781699999999995</v>
      </c>
      <c r="N205">
        <v>0.99921099999999996</v>
      </c>
      <c r="O205">
        <v>0.99971500000000002</v>
      </c>
      <c r="P205">
        <v>0.99989700000000004</v>
      </c>
    </row>
    <row r="206" spans="1:16" x14ac:dyDescent="0.2">
      <c r="A206">
        <v>2005</v>
      </c>
      <c r="B206">
        <v>6.2167899999999998E-2</v>
      </c>
      <c r="C206">
        <v>2.1393599999999999E-2</v>
      </c>
      <c r="D206">
        <v>6.2331299999999999E-2</v>
      </c>
      <c r="E206">
        <v>0.16814599999999999</v>
      </c>
      <c r="F206">
        <v>0.380666</v>
      </c>
      <c r="G206">
        <v>0.65144199999999997</v>
      </c>
      <c r="H206">
        <v>0.85036800000000001</v>
      </c>
      <c r="I206">
        <v>0.94529799999999997</v>
      </c>
      <c r="J206">
        <v>0.981325</v>
      </c>
      <c r="K206">
        <v>0.99378</v>
      </c>
      <c r="L206">
        <v>0.997946</v>
      </c>
      <c r="M206">
        <v>0.99932399999999999</v>
      </c>
      <c r="N206">
        <v>0.99977700000000003</v>
      </c>
      <c r="O206">
        <v>0.99992700000000001</v>
      </c>
      <c r="P206">
        <v>0.99997599999999998</v>
      </c>
    </row>
    <row r="207" spans="1:16" x14ac:dyDescent="0.2">
      <c r="A207">
        <v>2006</v>
      </c>
      <c r="B207">
        <v>7.4860999999999997E-2</v>
      </c>
      <c r="C207">
        <v>1.49325E-2</v>
      </c>
      <c r="D207">
        <v>4.2862999999999998E-2</v>
      </c>
      <c r="E207">
        <v>0.11684</v>
      </c>
      <c r="F207">
        <v>0.28100799999999998</v>
      </c>
      <c r="G207">
        <v>0.53588000000000002</v>
      </c>
      <c r="H207">
        <v>0.77329400000000004</v>
      </c>
      <c r="I207">
        <v>0.90972200000000003</v>
      </c>
      <c r="J207">
        <v>0.96750000000000003</v>
      </c>
      <c r="K207">
        <v>0.988757</v>
      </c>
      <c r="L207">
        <v>0.996166</v>
      </c>
      <c r="M207">
        <v>0.998699</v>
      </c>
      <c r="N207">
        <v>0.99955899999999998</v>
      </c>
      <c r="O207">
        <v>0.99985100000000005</v>
      </c>
      <c r="P207">
        <v>0.99994899999999998</v>
      </c>
    </row>
    <row r="208" spans="1:16" x14ac:dyDescent="0.2">
      <c r="A208">
        <v>2007</v>
      </c>
      <c r="B208">
        <v>6.3591099999999998E-2</v>
      </c>
      <c r="C208">
        <v>1.84187E-2</v>
      </c>
      <c r="D208">
        <v>6.4689899999999995E-2</v>
      </c>
      <c r="E208">
        <v>0.20314599999999999</v>
      </c>
      <c r="F208">
        <v>0.48444999999999999</v>
      </c>
      <c r="G208">
        <v>0.77596500000000002</v>
      </c>
      <c r="H208">
        <v>0.92735999999999996</v>
      </c>
      <c r="I208">
        <v>0.97919100000000003</v>
      </c>
      <c r="J208">
        <v>0.99426800000000004</v>
      </c>
      <c r="K208">
        <v>0.99843800000000005</v>
      </c>
      <c r="L208">
        <v>0.99957600000000002</v>
      </c>
      <c r="M208">
        <v>0.99988500000000002</v>
      </c>
      <c r="N208">
        <v>0.999969</v>
      </c>
      <c r="O208">
        <v>0.99999199999999999</v>
      </c>
      <c r="P208">
        <v>0.99999800000000005</v>
      </c>
    </row>
    <row r="209" spans="1:16" x14ac:dyDescent="0.2">
      <c r="A209">
        <v>2008</v>
      </c>
      <c r="B209">
        <v>3.0890299999999999E-2</v>
      </c>
      <c r="C209">
        <v>8.4703499999999998E-3</v>
      </c>
      <c r="D209">
        <v>3.8557000000000001E-2</v>
      </c>
      <c r="E209">
        <v>0.15843499999999999</v>
      </c>
      <c r="F209">
        <v>0.46915400000000002</v>
      </c>
      <c r="G209">
        <v>0.80578300000000003</v>
      </c>
      <c r="H209">
        <v>0.95116400000000001</v>
      </c>
      <c r="I209">
        <v>0.98918099999999998</v>
      </c>
      <c r="J209">
        <v>0.99767600000000001</v>
      </c>
      <c r="K209">
        <v>0.99950399999999995</v>
      </c>
      <c r="L209">
        <v>0.99989399999999995</v>
      </c>
      <c r="M209">
        <v>0.999977</v>
      </c>
      <c r="N209">
        <v>0.99999499999999997</v>
      </c>
      <c r="O209">
        <v>0.99999899999999997</v>
      </c>
      <c r="P209">
        <v>1</v>
      </c>
    </row>
    <row r="210" spans="1:16" x14ac:dyDescent="0.2">
      <c r="A210">
        <v>2009</v>
      </c>
      <c r="B210">
        <v>1.39433E-2</v>
      </c>
      <c r="C210">
        <v>1.2164899999999999E-2</v>
      </c>
      <c r="D210">
        <v>5.2558000000000001E-2</v>
      </c>
      <c r="E210">
        <v>0.19993</v>
      </c>
      <c r="F210">
        <v>0.52956000000000003</v>
      </c>
      <c r="G210">
        <v>0.83527600000000002</v>
      </c>
      <c r="H210">
        <v>0.95805700000000005</v>
      </c>
      <c r="I210">
        <v>0.99037500000000001</v>
      </c>
      <c r="J210">
        <v>0.99784700000000004</v>
      </c>
      <c r="K210">
        <v>0.99952099999999999</v>
      </c>
      <c r="L210">
        <v>0.99989399999999995</v>
      </c>
      <c r="M210">
        <v>0.99997599999999998</v>
      </c>
      <c r="N210">
        <v>0.99999499999999997</v>
      </c>
      <c r="O210">
        <v>0.99999899999999997</v>
      </c>
      <c r="P210">
        <v>1</v>
      </c>
    </row>
    <row r="211" spans="1:16" x14ac:dyDescent="0.2">
      <c r="A211">
        <v>2010</v>
      </c>
      <c r="B211">
        <v>1.8209599999999999E-2</v>
      </c>
      <c r="C211">
        <v>8.2805299999999995E-3</v>
      </c>
      <c r="D211">
        <v>5.4746400000000001E-2</v>
      </c>
      <c r="E211">
        <v>0.28660099999999999</v>
      </c>
      <c r="F211">
        <v>0.73591399999999996</v>
      </c>
      <c r="G211">
        <v>0.95081000000000004</v>
      </c>
      <c r="H211">
        <v>0.99259699999999995</v>
      </c>
      <c r="I211">
        <v>0.99892599999999998</v>
      </c>
      <c r="J211">
        <v>0.99984499999999998</v>
      </c>
      <c r="K211">
        <v>0.99997800000000003</v>
      </c>
      <c r="L211">
        <v>0.99999700000000002</v>
      </c>
      <c r="M211">
        <v>1</v>
      </c>
      <c r="N211">
        <v>1</v>
      </c>
      <c r="O211">
        <v>1</v>
      </c>
      <c r="P211">
        <v>1</v>
      </c>
    </row>
    <row r="212" spans="1:16" x14ac:dyDescent="0.2">
      <c r="A212">
        <v>2011</v>
      </c>
      <c r="B212">
        <v>4.59648E-2</v>
      </c>
      <c r="C212">
        <v>2.75523E-3</v>
      </c>
      <c r="D212">
        <v>1.5119799999999999E-2</v>
      </c>
      <c r="E212">
        <v>7.8599500000000003E-2</v>
      </c>
      <c r="F212">
        <v>0.32157400000000003</v>
      </c>
      <c r="G212">
        <v>0.72480800000000001</v>
      </c>
      <c r="H212">
        <v>0.93604100000000001</v>
      </c>
      <c r="I212">
        <v>0.98785199999999995</v>
      </c>
      <c r="J212">
        <v>0.99779200000000001</v>
      </c>
      <c r="K212">
        <v>0.99960199999999999</v>
      </c>
      <c r="L212">
        <v>0.99992800000000004</v>
      </c>
      <c r="M212">
        <v>0.99998699999999996</v>
      </c>
      <c r="N212">
        <v>0.99999800000000005</v>
      </c>
      <c r="O212">
        <v>1</v>
      </c>
      <c r="P212">
        <v>1</v>
      </c>
    </row>
    <row r="213" spans="1:16" x14ac:dyDescent="0.2">
      <c r="A213">
        <v>2012</v>
      </c>
      <c r="B213">
        <v>6.9957199999999997E-2</v>
      </c>
      <c r="C213">
        <v>1.43611E-2</v>
      </c>
      <c r="D213">
        <v>4.6250100000000002E-2</v>
      </c>
      <c r="E213">
        <v>0.13896500000000001</v>
      </c>
      <c r="F213">
        <v>0.34944500000000001</v>
      </c>
      <c r="G213">
        <v>0.64128499999999999</v>
      </c>
      <c r="H213">
        <v>0.85611300000000001</v>
      </c>
      <c r="I213">
        <v>0.95192900000000003</v>
      </c>
      <c r="J213">
        <v>0.98505399999999999</v>
      </c>
      <c r="K213">
        <v>0.99546199999999996</v>
      </c>
      <c r="L213">
        <v>0.99863199999999996</v>
      </c>
      <c r="M213">
        <v>0.99958899999999995</v>
      </c>
      <c r="N213">
        <v>0.99987599999999999</v>
      </c>
      <c r="O213">
        <v>0.99996300000000005</v>
      </c>
      <c r="P213">
        <v>0.99998900000000002</v>
      </c>
    </row>
    <row r="214" spans="1:16" x14ac:dyDescent="0.2">
      <c r="A214">
        <v>2013</v>
      </c>
      <c r="B214">
        <v>3.3295600000000002E-2</v>
      </c>
      <c r="C214">
        <v>1.63611E-2</v>
      </c>
      <c r="D214">
        <v>5.3343000000000002E-2</v>
      </c>
      <c r="E214">
        <v>0.16029399999999999</v>
      </c>
      <c r="F214">
        <v>0.39272200000000002</v>
      </c>
      <c r="G214">
        <v>0.68659999999999999</v>
      </c>
      <c r="H214">
        <v>0.88126099999999996</v>
      </c>
      <c r="I214">
        <v>0.96174899999999997</v>
      </c>
      <c r="J214">
        <v>0.98839600000000005</v>
      </c>
      <c r="K214">
        <v>0.99654600000000004</v>
      </c>
      <c r="L214">
        <v>0.99897800000000003</v>
      </c>
      <c r="M214">
        <v>0.99969799999999998</v>
      </c>
      <c r="N214">
        <v>0.99991099999999999</v>
      </c>
      <c r="O214">
        <v>0.99997400000000003</v>
      </c>
      <c r="P214">
        <v>0.99999199999999999</v>
      </c>
    </row>
    <row r="215" spans="1:16" x14ac:dyDescent="0.2">
      <c r="A215">
        <v>2014</v>
      </c>
      <c r="B215">
        <v>4.3435500000000002E-2</v>
      </c>
      <c r="C215">
        <v>1.2333500000000001E-2</v>
      </c>
      <c r="D215">
        <v>3.9437800000000002E-2</v>
      </c>
      <c r="E215">
        <v>0.118934</v>
      </c>
      <c r="F215">
        <v>0.307394</v>
      </c>
      <c r="G215">
        <v>0.59336699999999998</v>
      </c>
      <c r="H215">
        <v>0.82751699999999995</v>
      </c>
      <c r="I215">
        <v>0.940384</v>
      </c>
      <c r="J215">
        <v>0.98108300000000004</v>
      </c>
      <c r="K215">
        <v>0.99417</v>
      </c>
      <c r="L215">
        <v>0.99821899999999997</v>
      </c>
      <c r="M215">
        <v>0.99945799999999996</v>
      </c>
      <c r="N215">
        <v>0.99983500000000003</v>
      </c>
      <c r="O215">
        <v>0.99995000000000001</v>
      </c>
      <c r="P215">
        <v>0.99998500000000001</v>
      </c>
    </row>
    <row r="216" spans="1:16" x14ac:dyDescent="0.2">
      <c r="A216">
        <v>2015</v>
      </c>
      <c r="B216">
        <v>3.9503400000000001E-2</v>
      </c>
      <c r="C216">
        <v>4.4585899999999998E-2</v>
      </c>
      <c r="D216">
        <v>0.11353000000000001</v>
      </c>
      <c r="E216">
        <v>0.26006299999999999</v>
      </c>
      <c r="F216">
        <v>0.49097600000000002</v>
      </c>
      <c r="G216">
        <v>0.72580500000000003</v>
      </c>
      <c r="H216">
        <v>0.87899899999999997</v>
      </c>
      <c r="I216">
        <v>0.95223500000000005</v>
      </c>
      <c r="J216">
        <v>0.98204999999999998</v>
      </c>
      <c r="K216">
        <v>0.99338400000000004</v>
      </c>
      <c r="L216">
        <v>0.99757899999999999</v>
      </c>
      <c r="M216">
        <v>0.999116</v>
      </c>
      <c r="N216">
        <v>0.99967799999999996</v>
      </c>
      <c r="O216">
        <v>0.99988299999999997</v>
      </c>
      <c r="P216">
        <v>0.99995699999999998</v>
      </c>
    </row>
    <row r="217" spans="1:16" x14ac:dyDescent="0.2">
      <c r="A217">
        <v>1964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</row>
    <row r="218" spans="1:16" x14ac:dyDescent="0.2">
      <c r="A218">
        <v>1965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</row>
    <row r="219" spans="1:16" x14ac:dyDescent="0.2">
      <c r="A219">
        <v>1966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">
      <c r="A220">
        <v>1967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</row>
    <row r="221" spans="1:16" x14ac:dyDescent="0.2">
      <c r="A221">
        <v>1968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">
      <c r="A222">
        <v>1969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">
      <c r="A223">
        <v>1970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 x14ac:dyDescent="0.2">
      <c r="A224">
        <v>1971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</row>
    <row r="225" spans="1:16" x14ac:dyDescent="0.2">
      <c r="A225">
        <v>1972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</row>
    <row r="226" spans="1:16" x14ac:dyDescent="0.2">
      <c r="A226">
        <v>1973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</row>
    <row r="227" spans="1:16" x14ac:dyDescent="0.2">
      <c r="A227">
        <v>1974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</row>
    <row r="228" spans="1:16" x14ac:dyDescent="0.2">
      <c r="A228">
        <v>1975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</row>
    <row r="229" spans="1:16" x14ac:dyDescent="0.2">
      <c r="A229">
        <v>1976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</row>
    <row r="230" spans="1:16" x14ac:dyDescent="0.2">
      <c r="A230">
        <v>1977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</row>
    <row r="231" spans="1:16" x14ac:dyDescent="0.2">
      <c r="A231">
        <v>1978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</row>
    <row r="232" spans="1:16" x14ac:dyDescent="0.2">
      <c r="A232">
        <v>1979</v>
      </c>
      <c r="B232">
        <v>0</v>
      </c>
      <c r="C232">
        <v>4.7194500000000001</v>
      </c>
      <c r="D232">
        <v>1.2330700000000001</v>
      </c>
      <c r="E232">
        <v>0.63039000000000001</v>
      </c>
      <c r="F232">
        <v>0.63767600000000002</v>
      </c>
      <c r="G232">
        <v>0.63942399999999999</v>
      </c>
      <c r="H232">
        <v>0.64371100000000003</v>
      </c>
      <c r="I232">
        <v>0.64990099999999995</v>
      </c>
      <c r="J232">
        <v>0.64990099999999995</v>
      </c>
      <c r="K232">
        <v>0.64990099999999995</v>
      </c>
      <c r="L232">
        <v>0.64990099999999995</v>
      </c>
      <c r="M232">
        <v>0.64990099999999995</v>
      </c>
      <c r="N232">
        <v>0.64990099999999995</v>
      </c>
      <c r="O232">
        <v>0.64990099999999995</v>
      </c>
      <c r="P232">
        <v>0.64990099999999995</v>
      </c>
    </row>
    <row r="233" spans="1:16" x14ac:dyDescent="0.2">
      <c r="A233">
        <v>1980</v>
      </c>
      <c r="B233">
        <v>0</v>
      </c>
      <c r="C233">
        <v>0.96138400000000002</v>
      </c>
      <c r="D233">
        <v>1.15856</v>
      </c>
      <c r="E233">
        <v>1.25789</v>
      </c>
      <c r="F233">
        <v>1.22725</v>
      </c>
      <c r="G233">
        <v>1.12822</v>
      </c>
      <c r="H233">
        <v>1.08952</v>
      </c>
      <c r="I233">
        <v>0.94872800000000002</v>
      </c>
      <c r="J233">
        <v>0.94872800000000002</v>
      </c>
      <c r="K233">
        <v>0.94872800000000002</v>
      </c>
      <c r="L233">
        <v>0.94872800000000002</v>
      </c>
      <c r="M233">
        <v>0.94872800000000002</v>
      </c>
      <c r="N233">
        <v>0.94872800000000002</v>
      </c>
      <c r="O233">
        <v>0.94872800000000002</v>
      </c>
      <c r="P233">
        <v>0.94872800000000002</v>
      </c>
    </row>
    <row r="234" spans="1:16" x14ac:dyDescent="0.2">
      <c r="A234">
        <v>1981</v>
      </c>
      <c r="B234">
        <v>0</v>
      </c>
      <c r="C234">
        <v>0.96138400000000002</v>
      </c>
      <c r="D234">
        <v>1.15856</v>
      </c>
      <c r="E234">
        <v>1.25789</v>
      </c>
      <c r="F234">
        <v>1.22725</v>
      </c>
      <c r="G234">
        <v>1.12822</v>
      </c>
      <c r="H234">
        <v>1.08952</v>
      </c>
      <c r="I234">
        <v>0.94872800000000002</v>
      </c>
      <c r="J234">
        <v>0.94872800000000002</v>
      </c>
      <c r="K234">
        <v>0.94872800000000002</v>
      </c>
      <c r="L234">
        <v>0.94872800000000002</v>
      </c>
      <c r="M234">
        <v>0.94872800000000002</v>
      </c>
      <c r="N234">
        <v>0.94872800000000002</v>
      </c>
      <c r="O234">
        <v>0.94872800000000002</v>
      </c>
      <c r="P234">
        <v>0.94872800000000002</v>
      </c>
    </row>
    <row r="235" spans="1:16" x14ac:dyDescent="0.2">
      <c r="A235">
        <v>1982</v>
      </c>
      <c r="B235">
        <v>0</v>
      </c>
      <c r="C235">
        <v>0.96138400000000002</v>
      </c>
      <c r="D235">
        <v>1.15856</v>
      </c>
      <c r="E235">
        <v>1.25789</v>
      </c>
      <c r="F235">
        <v>1.22725</v>
      </c>
      <c r="G235">
        <v>1.12822</v>
      </c>
      <c r="H235">
        <v>1.08952</v>
      </c>
      <c r="I235">
        <v>0.94872800000000002</v>
      </c>
      <c r="J235">
        <v>0.94872800000000002</v>
      </c>
      <c r="K235">
        <v>0.94872800000000002</v>
      </c>
      <c r="L235">
        <v>0.94872800000000002</v>
      </c>
      <c r="M235">
        <v>0.94872800000000002</v>
      </c>
      <c r="N235">
        <v>0.94872800000000002</v>
      </c>
      <c r="O235">
        <v>0.94872800000000002</v>
      </c>
      <c r="P235">
        <v>0.94872800000000002</v>
      </c>
    </row>
    <row r="236" spans="1:16" x14ac:dyDescent="0.2">
      <c r="A236">
        <v>1983</v>
      </c>
      <c r="B236">
        <v>0</v>
      </c>
      <c r="C236">
        <v>0.96138400000000002</v>
      </c>
      <c r="D236">
        <v>1.15856</v>
      </c>
      <c r="E236">
        <v>1.25789</v>
      </c>
      <c r="F236">
        <v>1.22725</v>
      </c>
      <c r="G236">
        <v>1.12822</v>
      </c>
      <c r="H236">
        <v>1.08952</v>
      </c>
      <c r="I236">
        <v>0.94872800000000002</v>
      </c>
      <c r="J236">
        <v>0.94872800000000002</v>
      </c>
      <c r="K236">
        <v>0.94872800000000002</v>
      </c>
      <c r="L236">
        <v>0.94872800000000002</v>
      </c>
      <c r="M236">
        <v>0.94872800000000002</v>
      </c>
      <c r="N236">
        <v>0.94872800000000002</v>
      </c>
      <c r="O236">
        <v>0.94872800000000002</v>
      </c>
      <c r="P236">
        <v>0.94872800000000002</v>
      </c>
    </row>
    <row r="237" spans="1:16" x14ac:dyDescent="0.2">
      <c r="A237">
        <v>1984</v>
      </c>
      <c r="B237">
        <v>0</v>
      </c>
      <c r="C237">
        <v>0.96138400000000002</v>
      </c>
      <c r="D237">
        <v>1.15856</v>
      </c>
      <c r="E237">
        <v>1.25789</v>
      </c>
      <c r="F237">
        <v>1.22725</v>
      </c>
      <c r="G237">
        <v>1.12822</v>
      </c>
      <c r="H237">
        <v>1.08952</v>
      </c>
      <c r="I237">
        <v>0.94872800000000002</v>
      </c>
      <c r="J237">
        <v>0.94872800000000002</v>
      </c>
      <c r="K237">
        <v>0.94872800000000002</v>
      </c>
      <c r="L237">
        <v>0.94872800000000002</v>
      </c>
      <c r="M237">
        <v>0.94872800000000002</v>
      </c>
      <c r="N237">
        <v>0.94872800000000002</v>
      </c>
      <c r="O237">
        <v>0.94872800000000002</v>
      </c>
      <c r="P237">
        <v>0.94872800000000002</v>
      </c>
    </row>
    <row r="238" spans="1:16" x14ac:dyDescent="0.2">
      <c r="A238">
        <v>1985</v>
      </c>
      <c r="B238">
        <v>0</v>
      </c>
      <c r="C238">
        <v>0.96138400000000002</v>
      </c>
      <c r="D238">
        <v>1.15856</v>
      </c>
      <c r="E238">
        <v>1.25789</v>
      </c>
      <c r="F238">
        <v>1.22725</v>
      </c>
      <c r="G238">
        <v>1.12822</v>
      </c>
      <c r="H238">
        <v>1.08952</v>
      </c>
      <c r="I238">
        <v>0.94872800000000002</v>
      </c>
      <c r="J238">
        <v>0.94872800000000002</v>
      </c>
      <c r="K238">
        <v>0.94872800000000002</v>
      </c>
      <c r="L238">
        <v>0.94872800000000002</v>
      </c>
      <c r="M238">
        <v>0.94872800000000002</v>
      </c>
      <c r="N238">
        <v>0.94872800000000002</v>
      </c>
      <c r="O238">
        <v>0.94872800000000002</v>
      </c>
      <c r="P238">
        <v>0.94872800000000002</v>
      </c>
    </row>
    <row r="239" spans="1:16" x14ac:dyDescent="0.2">
      <c r="A239">
        <v>1986</v>
      </c>
      <c r="B239">
        <v>0</v>
      </c>
      <c r="C239">
        <v>0.96138400000000002</v>
      </c>
      <c r="D239">
        <v>1.15856</v>
      </c>
      <c r="E239">
        <v>1.25789</v>
      </c>
      <c r="F239">
        <v>1.22725</v>
      </c>
      <c r="G239">
        <v>1.12822</v>
      </c>
      <c r="H239">
        <v>1.08952</v>
      </c>
      <c r="I239">
        <v>0.94872800000000002</v>
      </c>
      <c r="J239">
        <v>0.94872800000000002</v>
      </c>
      <c r="K239">
        <v>0.94872800000000002</v>
      </c>
      <c r="L239">
        <v>0.94872800000000002</v>
      </c>
      <c r="M239">
        <v>0.94872800000000002</v>
      </c>
      <c r="N239">
        <v>0.94872800000000002</v>
      </c>
      <c r="O239">
        <v>0.94872800000000002</v>
      </c>
      <c r="P239">
        <v>0.94872800000000002</v>
      </c>
    </row>
    <row r="240" spans="1:16" x14ac:dyDescent="0.2">
      <c r="A240">
        <v>1987</v>
      </c>
      <c r="B240">
        <v>0</v>
      </c>
      <c r="C240">
        <v>0.96138400000000002</v>
      </c>
      <c r="D240">
        <v>1.15856</v>
      </c>
      <c r="E240">
        <v>1.25789</v>
      </c>
      <c r="F240">
        <v>1.22725</v>
      </c>
      <c r="G240">
        <v>1.12822</v>
      </c>
      <c r="H240">
        <v>1.08952</v>
      </c>
      <c r="I240">
        <v>0.94872800000000002</v>
      </c>
      <c r="J240">
        <v>0.94872800000000002</v>
      </c>
      <c r="K240">
        <v>0.94872800000000002</v>
      </c>
      <c r="L240">
        <v>0.94872800000000002</v>
      </c>
      <c r="M240">
        <v>0.94872800000000002</v>
      </c>
      <c r="N240">
        <v>0.94872800000000002</v>
      </c>
      <c r="O240">
        <v>0.94872800000000002</v>
      </c>
      <c r="P240">
        <v>0.94872800000000002</v>
      </c>
    </row>
    <row r="241" spans="1:16" x14ac:dyDescent="0.2">
      <c r="A241">
        <v>1988</v>
      </c>
      <c r="B241">
        <v>0</v>
      </c>
      <c r="C241">
        <v>0.96138400000000002</v>
      </c>
      <c r="D241">
        <v>1.15856</v>
      </c>
      <c r="E241">
        <v>1.25789</v>
      </c>
      <c r="F241">
        <v>1.22725</v>
      </c>
      <c r="G241">
        <v>1.12822</v>
      </c>
      <c r="H241">
        <v>1.08952</v>
      </c>
      <c r="I241">
        <v>0.94872800000000002</v>
      </c>
      <c r="J241">
        <v>0.94872800000000002</v>
      </c>
      <c r="K241">
        <v>0.94872800000000002</v>
      </c>
      <c r="L241">
        <v>0.94872800000000002</v>
      </c>
      <c r="M241">
        <v>0.94872800000000002</v>
      </c>
      <c r="N241">
        <v>0.94872800000000002</v>
      </c>
      <c r="O241">
        <v>0.94872800000000002</v>
      </c>
      <c r="P241">
        <v>0.94872800000000002</v>
      </c>
    </row>
    <row r="242" spans="1:16" x14ac:dyDescent="0.2">
      <c r="A242">
        <v>1989</v>
      </c>
      <c r="B242">
        <v>0</v>
      </c>
      <c r="C242">
        <v>0.96138400000000002</v>
      </c>
      <c r="D242">
        <v>1.15856</v>
      </c>
      <c r="E242">
        <v>1.25789</v>
      </c>
      <c r="F242">
        <v>1.22725</v>
      </c>
      <c r="G242">
        <v>1.12822</v>
      </c>
      <c r="H242">
        <v>1.08952</v>
      </c>
      <c r="I242">
        <v>0.94872800000000002</v>
      </c>
      <c r="J242">
        <v>0.94872800000000002</v>
      </c>
      <c r="K242">
        <v>0.94872800000000002</v>
      </c>
      <c r="L242">
        <v>0.94872800000000002</v>
      </c>
      <c r="M242">
        <v>0.94872800000000002</v>
      </c>
      <c r="N242">
        <v>0.94872800000000002</v>
      </c>
      <c r="O242">
        <v>0.94872800000000002</v>
      </c>
      <c r="P242">
        <v>0.94872800000000002</v>
      </c>
    </row>
    <row r="243" spans="1:16" x14ac:dyDescent="0.2">
      <c r="A243">
        <v>1990</v>
      </c>
      <c r="B243">
        <v>0</v>
      </c>
      <c r="C243">
        <v>0.96138400000000002</v>
      </c>
      <c r="D243">
        <v>1.15856</v>
      </c>
      <c r="E243">
        <v>1.25789</v>
      </c>
      <c r="F243">
        <v>1.22725</v>
      </c>
      <c r="G243">
        <v>1.12822</v>
      </c>
      <c r="H243">
        <v>1.08952</v>
      </c>
      <c r="I243">
        <v>0.94872800000000002</v>
      </c>
      <c r="J243">
        <v>0.94872800000000002</v>
      </c>
      <c r="K243">
        <v>0.94872800000000002</v>
      </c>
      <c r="L243">
        <v>0.94872800000000002</v>
      </c>
      <c r="M243">
        <v>0.94872800000000002</v>
      </c>
      <c r="N243">
        <v>0.94872800000000002</v>
      </c>
      <c r="O243">
        <v>0.94872800000000002</v>
      </c>
      <c r="P243">
        <v>0.94872800000000002</v>
      </c>
    </row>
    <row r="244" spans="1:16" x14ac:dyDescent="0.2">
      <c r="A244">
        <v>1991</v>
      </c>
      <c r="B244">
        <v>0</v>
      </c>
      <c r="C244">
        <v>0.96138400000000002</v>
      </c>
      <c r="D244">
        <v>1.15856</v>
      </c>
      <c r="E244">
        <v>1.25789</v>
      </c>
      <c r="F244">
        <v>1.22725</v>
      </c>
      <c r="G244">
        <v>1.12822</v>
      </c>
      <c r="H244">
        <v>1.08952</v>
      </c>
      <c r="I244">
        <v>0.94872800000000002</v>
      </c>
      <c r="J244">
        <v>0.94872800000000002</v>
      </c>
      <c r="K244">
        <v>0.94872800000000002</v>
      </c>
      <c r="L244">
        <v>0.94872800000000002</v>
      </c>
      <c r="M244">
        <v>0.94872800000000002</v>
      </c>
      <c r="N244">
        <v>0.94872800000000002</v>
      </c>
      <c r="O244">
        <v>0.94872800000000002</v>
      </c>
      <c r="P244">
        <v>0.94872800000000002</v>
      </c>
    </row>
    <row r="245" spans="1:16" x14ac:dyDescent="0.2">
      <c r="A245">
        <v>1992</v>
      </c>
      <c r="B245">
        <v>0</v>
      </c>
      <c r="C245">
        <v>0.96138400000000002</v>
      </c>
      <c r="D245">
        <v>1.15856</v>
      </c>
      <c r="E245">
        <v>1.25789</v>
      </c>
      <c r="F245">
        <v>1.22725</v>
      </c>
      <c r="G245">
        <v>1.12822</v>
      </c>
      <c r="H245">
        <v>1.08952</v>
      </c>
      <c r="I245">
        <v>0.94872800000000002</v>
      </c>
      <c r="J245">
        <v>0.94872800000000002</v>
      </c>
      <c r="K245">
        <v>0.94872800000000002</v>
      </c>
      <c r="L245">
        <v>0.94872800000000002</v>
      </c>
      <c r="M245">
        <v>0.94872800000000002</v>
      </c>
      <c r="N245">
        <v>0.94872800000000002</v>
      </c>
      <c r="O245">
        <v>0.94872800000000002</v>
      </c>
      <c r="P245">
        <v>0.94872800000000002</v>
      </c>
    </row>
    <row r="246" spans="1:16" x14ac:dyDescent="0.2">
      <c r="A246">
        <v>1993</v>
      </c>
      <c r="B246">
        <v>0</v>
      </c>
      <c r="C246">
        <v>0.96138400000000002</v>
      </c>
      <c r="D246">
        <v>1.15856</v>
      </c>
      <c r="E246">
        <v>1.25789</v>
      </c>
      <c r="F246">
        <v>1.22725</v>
      </c>
      <c r="G246">
        <v>1.12822</v>
      </c>
      <c r="H246">
        <v>1.08952</v>
      </c>
      <c r="I246">
        <v>0.94872800000000002</v>
      </c>
      <c r="J246">
        <v>0.94872800000000002</v>
      </c>
      <c r="K246">
        <v>0.94872800000000002</v>
      </c>
      <c r="L246">
        <v>0.94872800000000002</v>
      </c>
      <c r="M246">
        <v>0.94872800000000002</v>
      </c>
      <c r="N246">
        <v>0.94872800000000002</v>
      </c>
      <c r="O246">
        <v>0.94872800000000002</v>
      </c>
      <c r="P246">
        <v>0.94872800000000002</v>
      </c>
    </row>
    <row r="247" spans="1:16" x14ac:dyDescent="0.2">
      <c r="A247">
        <v>1994</v>
      </c>
      <c r="B247">
        <v>0</v>
      </c>
      <c r="C247">
        <v>0.96138400000000002</v>
      </c>
      <c r="D247">
        <v>1.15856</v>
      </c>
      <c r="E247">
        <v>1.25789</v>
      </c>
      <c r="F247">
        <v>1.22725</v>
      </c>
      <c r="G247">
        <v>1.12822</v>
      </c>
      <c r="H247">
        <v>1.08952</v>
      </c>
      <c r="I247">
        <v>0.94872800000000002</v>
      </c>
      <c r="J247">
        <v>0.94872800000000002</v>
      </c>
      <c r="K247">
        <v>0.94872800000000002</v>
      </c>
      <c r="L247">
        <v>0.94872800000000002</v>
      </c>
      <c r="M247">
        <v>0.94872800000000002</v>
      </c>
      <c r="N247">
        <v>0.94872800000000002</v>
      </c>
      <c r="O247">
        <v>0.94872800000000002</v>
      </c>
      <c r="P247">
        <v>0.94872800000000002</v>
      </c>
    </row>
    <row r="248" spans="1:16" x14ac:dyDescent="0.2">
      <c r="A248">
        <v>1995</v>
      </c>
      <c r="B248">
        <v>0</v>
      </c>
      <c r="C248">
        <v>0.96138400000000002</v>
      </c>
      <c r="D248">
        <v>1.15856</v>
      </c>
      <c r="E248">
        <v>1.25789</v>
      </c>
      <c r="F248">
        <v>1.22725</v>
      </c>
      <c r="G248">
        <v>1.12822</v>
      </c>
      <c r="H248">
        <v>1.08952</v>
      </c>
      <c r="I248">
        <v>0.94872800000000002</v>
      </c>
      <c r="J248">
        <v>0.94872800000000002</v>
      </c>
      <c r="K248">
        <v>0.94872800000000002</v>
      </c>
      <c r="L248">
        <v>0.94872800000000002</v>
      </c>
      <c r="M248">
        <v>0.94872800000000002</v>
      </c>
      <c r="N248">
        <v>0.94872800000000002</v>
      </c>
      <c r="O248">
        <v>0.94872800000000002</v>
      </c>
      <c r="P248">
        <v>0.94872800000000002</v>
      </c>
    </row>
    <row r="249" spans="1:16" x14ac:dyDescent="0.2">
      <c r="A249">
        <v>1996</v>
      </c>
      <c r="B249">
        <v>0</v>
      </c>
      <c r="C249">
        <v>0.96138400000000002</v>
      </c>
      <c r="D249">
        <v>1.15856</v>
      </c>
      <c r="E249">
        <v>1.25789</v>
      </c>
      <c r="F249">
        <v>1.22725</v>
      </c>
      <c r="G249">
        <v>1.12822</v>
      </c>
      <c r="H249">
        <v>1.08952</v>
      </c>
      <c r="I249">
        <v>0.94872800000000002</v>
      </c>
      <c r="J249">
        <v>0.94872800000000002</v>
      </c>
      <c r="K249">
        <v>0.94872800000000002</v>
      </c>
      <c r="L249">
        <v>0.94872800000000002</v>
      </c>
      <c r="M249">
        <v>0.94872800000000002</v>
      </c>
      <c r="N249">
        <v>0.94872800000000002</v>
      </c>
      <c r="O249">
        <v>0.94872800000000002</v>
      </c>
      <c r="P249">
        <v>0.94872800000000002</v>
      </c>
    </row>
    <row r="250" spans="1:16" x14ac:dyDescent="0.2">
      <c r="A250">
        <v>1997</v>
      </c>
      <c r="B250">
        <v>0</v>
      </c>
      <c r="C250">
        <v>0.96138400000000002</v>
      </c>
      <c r="D250">
        <v>1.15856</v>
      </c>
      <c r="E250">
        <v>1.25789</v>
      </c>
      <c r="F250">
        <v>1.22725</v>
      </c>
      <c r="G250">
        <v>1.12822</v>
      </c>
      <c r="H250">
        <v>1.08952</v>
      </c>
      <c r="I250">
        <v>0.94872800000000002</v>
      </c>
      <c r="J250">
        <v>0.94872800000000002</v>
      </c>
      <c r="K250">
        <v>0.94872800000000002</v>
      </c>
      <c r="L250">
        <v>0.94872800000000002</v>
      </c>
      <c r="M250">
        <v>0.94872800000000002</v>
      </c>
      <c r="N250">
        <v>0.94872800000000002</v>
      </c>
      <c r="O250">
        <v>0.94872800000000002</v>
      </c>
      <c r="P250">
        <v>0.94872800000000002</v>
      </c>
    </row>
    <row r="251" spans="1:16" x14ac:dyDescent="0.2">
      <c r="A251">
        <v>1998</v>
      </c>
      <c r="B251">
        <v>0</v>
      </c>
      <c r="C251">
        <v>0.96138400000000002</v>
      </c>
      <c r="D251">
        <v>1.15856</v>
      </c>
      <c r="E251">
        <v>1.25789</v>
      </c>
      <c r="F251">
        <v>1.22725</v>
      </c>
      <c r="G251">
        <v>1.12822</v>
      </c>
      <c r="H251">
        <v>1.08952</v>
      </c>
      <c r="I251">
        <v>0.94872800000000002</v>
      </c>
      <c r="J251">
        <v>0.94872800000000002</v>
      </c>
      <c r="K251">
        <v>0.94872800000000002</v>
      </c>
      <c r="L251">
        <v>0.94872800000000002</v>
      </c>
      <c r="M251">
        <v>0.94872800000000002</v>
      </c>
      <c r="N251">
        <v>0.94872800000000002</v>
      </c>
      <c r="O251">
        <v>0.94872800000000002</v>
      </c>
      <c r="P251">
        <v>0.94872800000000002</v>
      </c>
    </row>
    <row r="252" spans="1:16" x14ac:dyDescent="0.2">
      <c r="A252">
        <v>1999</v>
      </c>
      <c r="B252">
        <v>0</v>
      </c>
      <c r="C252">
        <v>0.96138400000000002</v>
      </c>
      <c r="D252">
        <v>1.15856</v>
      </c>
      <c r="E252">
        <v>1.25789</v>
      </c>
      <c r="F252">
        <v>1.22725</v>
      </c>
      <c r="G252">
        <v>1.12822</v>
      </c>
      <c r="H252">
        <v>1.08952</v>
      </c>
      <c r="I252">
        <v>0.94872800000000002</v>
      </c>
      <c r="J252">
        <v>0.94872800000000002</v>
      </c>
      <c r="K252">
        <v>0.94872800000000002</v>
      </c>
      <c r="L252">
        <v>0.94872800000000002</v>
      </c>
      <c r="M252">
        <v>0.94872800000000002</v>
      </c>
      <c r="N252">
        <v>0.94872800000000002</v>
      </c>
      <c r="O252">
        <v>0.94872800000000002</v>
      </c>
      <c r="P252">
        <v>0.94872800000000002</v>
      </c>
    </row>
    <row r="253" spans="1:16" x14ac:dyDescent="0.2">
      <c r="A253">
        <v>2000</v>
      </c>
      <c r="B253">
        <v>0</v>
      </c>
      <c r="C253">
        <v>0.96138400000000002</v>
      </c>
      <c r="D253">
        <v>1.15856</v>
      </c>
      <c r="E253">
        <v>1.25789</v>
      </c>
      <c r="F253">
        <v>1.22725</v>
      </c>
      <c r="G253">
        <v>1.12822</v>
      </c>
      <c r="H253">
        <v>1.08952</v>
      </c>
      <c r="I253">
        <v>0.94872800000000002</v>
      </c>
      <c r="J253">
        <v>0.94872800000000002</v>
      </c>
      <c r="K253">
        <v>0.94872800000000002</v>
      </c>
      <c r="L253">
        <v>0.94872800000000002</v>
      </c>
      <c r="M253">
        <v>0.94872800000000002</v>
      </c>
      <c r="N253">
        <v>0.94872800000000002</v>
      </c>
      <c r="O253">
        <v>0.94872800000000002</v>
      </c>
      <c r="P253">
        <v>0.94872800000000002</v>
      </c>
    </row>
    <row r="254" spans="1:16" x14ac:dyDescent="0.2">
      <c r="A254">
        <v>2001</v>
      </c>
      <c r="B254">
        <v>0</v>
      </c>
      <c r="C254">
        <v>0.96138400000000002</v>
      </c>
      <c r="D254">
        <v>1.15856</v>
      </c>
      <c r="E254">
        <v>1.25789</v>
      </c>
      <c r="F254">
        <v>1.22725</v>
      </c>
      <c r="G254">
        <v>1.12822</v>
      </c>
      <c r="H254">
        <v>1.08952</v>
      </c>
      <c r="I254">
        <v>0.94872800000000002</v>
      </c>
      <c r="J254">
        <v>0.94872800000000002</v>
      </c>
      <c r="K254">
        <v>0.94872800000000002</v>
      </c>
      <c r="L254">
        <v>0.94872800000000002</v>
      </c>
      <c r="M254">
        <v>0.94872800000000002</v>
      </c>
      <c r="N254">
        <v>0.94872800000000002</v>
      </c>
      <c r="O254">
        <v>0.94872800000000002</v>
      </c>
      <c r="P254">
        <v>0.94872800000000002</v>
      </c>
    </row>
    <row r="255" spans="1:16" x14ac:dyDescent="0.2">
      <c r="A255">
        <v>2002</v>
      </c>
      <c r="B255">
        <v>0</v>
      </c>
      <c r="C255">
        <v>0.96138400000000002</v>
      </c>
      <c r="D255">
        <v>1.15856</v>
      </c>
      <c r="E255">
        <v>1.25789</v>
      </c>
      <c r="F255">
        <v>1.22725</v>
      </c>
      <c r="G255">
        <v>1.12822</v>
      </c>
      <c r="H255">
        <v>1.08952</v>
      </c>
      <c r="I255">
        <v>0.94872800000000002</v>
      </c>
      <c r="J255">
        <v>0.94872800000000002</v>
      </c>
      <c r="K255">
        <v>0.94872800000000002</v>
      </c>
      <c r="L255">
        <v>0.94872800000000002</v>
      </c>
      <c r="M255">
        <v>0.94872800000000002</v>
      </c>
      <c r="N255">
        <v>0.94872800000000002</v>
      </c>
      <c r="O255">
        <v>0.94872800000000002</v>
      </c>
      <c r="P255">
        <v>0.94872800000000002</v>
      </c>
    </row>
    <row r="256" spans="1:16" x14ac:dyDescent="0.2">
      <c r="A256">
        <v>2003</v>
      </c>
      <c r="B256">
        <v>0</v>
      </c>
      <c r="C256">
        <v>0.96138400000000002</v>
      </c>
      <c r="D256">
        <v>1.15856</v>
      </c>
      <c r="E256">
        <v>1.25789</v>
      </c>
      <c r="F256">
        <v>1.22725</v>
      </c>
      <c r="G256">
        <v>1.12822</v>
      </c>
      <c r="H256">
        <v>1.08952</v>
      </c>
      <c r="I256">
        <v>0.94872800000000002</v>
      </c>
      <c r="J256">
        <v>0.94872800000000002</v>
      </c>
      <c r="K256">
        <v>0.94872800000000002</v>
      </c>
      <c r="L256">
        <v>0.94872800000000002</v>
      </c>
      <c r="M256">
        <v>0.94872800000000002</v>
      </c>
      <c r="N256">
        <v>0.94872800000000002</v>
      </c>
      <c r="O256">
        <v>0.94872800000000002</v>
      </c>
      <c r="P256">
        <v>0.94872800000000002</v>
      </c>
    </row>
    <row r="257" spans="1:16" x14ac:dyDescent="0.2">
      <c r="A257">
        <v>2004</v>
      </c>
      <c r="B257">
        <v>0</v>
      </c>
      <c r="C257">
        <v>0.96138400000000002</v>
      </c>
      <c r="D257">
        <v>1.15856</v>
      </c>
      <c r="E257">
        <v>1.25789</v>
      </c>
      <c r="F257">
        <v>1.22725</v>
      </c>
      <c r="G257">
        <v>1.12822</v>
      </c>
      <c r="H257">
        <v>1.08952</v>
      </c>
      <c r="I257">
        <v>0.94872800000000002</v>
      </c>
      <c r="J257">
        <v>0.94872800000000002</v>
      </c>
      <c r="K257">
        <v>0.94872800000000002</v>
      </c>
      <c r="L257">
        <v>0.94872800000000002</v>
      </c>
      <c r="M257">
        <v>0.94872800000000002</v>
      </c>
      <c r="N257">
        <v>0.94872800000000002</v>
      </c>
      <c r="O257">
        <v>0.94872800000000002</v>
      </c>
      <c r="P257">
        <v>0.94872800000000002</v>
      </c>
    </row>
    <row r="258" spans="1:16" x14ac:dyDescent="0.2">
      <c r="A258">
        <v>2005</v>
      </c>
      <c r="B258">
        <v>0</v>
      </c>
      <c r="C258">
        <v>0.96138400000000002</v>
      </c>
      <c r="D258">
        <v>1.15856</v>
      </c>
      <c r="E258">
        <v>1.25789</v>
      </c>
      <c r="F258">
        <v>1.22725</v>
      </c>
      <c r="G258">
        <v>1.12822</v>
      </c>
      <c r="H258">
        <v>1.08952</v>
      </c>
      <c r="I258">
        <v>0.94872800000000002</v>
      </c>
      <c r="J258">
        <v>0.94872800000000002</v>
      </c>
      <c r="K258">
        <v>0.94872800000000002</v>
      </c>
      <c r="L258">
        <v>0.94872800000000002</v>
      </c>
      <c r="M258">
        <v>0.94872800000000002</v>
      </c>
      <c r="N258">
        <v>0.94872800000000002</v>
      </c>
      <c r="O258">
        <v>0.94872800000000002</v>
      </c>
      <c r="P258">
        <v>0.94872800000000002</v>
      </c>
    </row>
    <row r="259" spans="1:16" x14ac:dyDescent="0.2">
      <c r="A259">
        <v>2006</v>
      </c>
      <c r="B259">
        <v>0</v>
      </c>
      <c r="C259">
        <v>0.96138400000000002</v>
      </c>
      <c r="D259">
        <v>1.15856</v>
      </c>
      <c r="E259">
        <v>1.25789</v>
      </c>
      <c r="F259">
        <v>1.22725</v>
      </c>
      <c r="G259">
        <v>1.12822</v>
      </c>
      <c r="H259">
        <v>1.08952</v>
      </c>
      <c r="I259">
        <v>0.94872800000000002</v>
      </c>
      <c r="J259">
        <v>0.94872800000000002</v>
      </c>
      <c r="K259">
        <v>0.94872800000000002</v>
      </c>
      <c r="L259">
        <v>0.94872800000000002</v>
      </c>
      <c r="M259">
        <v>0.94872800000000002</v>
      </c>
      <c r="N259">
        <v>0.94872800000000002</v>
      </c>
      <c r="O259">
        <v>0.94872800000000002</v>
      </c>
      <c r="P259">
        <v>0.94872800000000002</v>
      </c>
    </row>
    <row r="260" spans="1:16" x14ac:dyDescent="0.2">
      <c r="A260">
        <v>2007</v>
      </c>
      <c r="B260">
        <v>0</v>
      </c>
      <c r="C260">
        <v>0.96138400000000002</v>
      </c>
      <c r="D260">
        <v>1.15856</v>
      </c>
      <c r="E260">
        <v>1.25789</v>
      </c>
      <c r="F260">
        <v>1.22725</v>
      </c>
      <c r="G260">
        <v>1.12822</v>
      </c>
      <c r="H260">
        <v>1.08952</v>
      </c>
      <c r="I260">
        <v>0.94872800000000002</v>
      </c>
      <c r="J260">
        <v>0.94872800000000002</v>
      </c>
      <c r="K260">
        <v>0.94872800000000002</v>
      </c>
      <c r="L260">
        <v>0.94872800000000002</v>
      </c>
      <c r="M260">
        <v>0.94872800000000002</v>
      </c>
      <c r="N260">
        <v>0.94872800000000002</v>
      </c>
      <c r="O260">
        <v>0.94872800000000002</v>
      </c>
      <c r="P260">
        <v>0.94872800000000002</v>
      </c>
    </row>
    <row r="261" spans="1:16" x14ac:dyDescent="0.2">
      <c r="A261">
        <v>2008</v>
      </c>
      <c r="B261">
        <v>0</v>
      </c>
      <c r="C261">
        <v>0.96138400000000002</v>
      </c>
      <c r="D261">
        <v>1.15856</v>
      </c>
      <c r="E261">
        <v>1.25789</v>
      </c>
      <c r="F261">
        <v>1.22725</v>
      </c>
      <c r="G261">
        <v>1.12822</v>
      </c>
      <c r="H261">
        <v>1.08952</v>
      </c>
      <c r="I261">
        <v>0.94872800000000002</v>
      </c>
      <c r="J261">
        <v>0.94872800000000002</v>
      </c>
      <c r="K261">
        <v>0.94872800000000002</v>
      </c>
      <c r="L261">
        <v>0.94872800000000002</v>
      </c>
      <c r="M261">
        <v>0.94872800000000002</v>
      </c>
      <c r="N261">
        <v>0.94872800000000002</v>
      </c>
      <c r="O261">
        <v>0.94872800000000002</v>
      </c>
      <c r="P261">
        <v>0.94872800000000002</v>
      </c>
    </row>
    <row r="262" spans="1:16" x14ac:dyDescent="0.2">
      <c r="A262">
        <v>2009</v>
      </c>
      <c r="B262">
        <v>0</v>
      </c>
      <c r="C262">
        <v>0.96138400000000002</v>
      </c>
      <c r="D262">
        <v>1.15856</v>
      </c>
      <c r="E262">
        <v>1.25789</v>
      </c>
      <c r="F262">
        <v>1.22725</v>
      </c>
      <c r="G262">
        <v>1.12822</v>
      </c>
      <c r="H262">
        <v>1.08952</v>
      </c>
      <c r="I262">
        <v>0.94872800000000002</v>
      </c>
      <c r="J262">
        <v>0.94872800000000002</v>
      </c>
      <c r="K262">
        <v>0.94872800000000002</v>
      </c>
      <c r="L262">
        <v>0.94872800000000002</v>
      </c>
      <c r="M262">
        <v>0.94872800000000002</v>
      </c>
      <c r="N262">
        <v>0.94872800000000002</v>
      </c>
      <c r="O262">
        <v>0.94872800000000002</v>
      </c>
      <c r="P262">
        <v>0.94872800000000002</v>
      </c>
    </row>
    <row r="263" spans="1:16" x14ac:dyDescent="0.2">
      <c r="A263">
        <v>2010</v>
      </c>
      <c r="B263">
        <v>0</v>
      </c>
      <c r="C263">
        <v>0.96138400000000002</v>
      </c>
      <c r="D263">
        <v>1.15856</v>
      </c>
      <c r="E263">
        <v>1.25789</v>
      </c>
      <c r="F263">
        <v>1.22725</v>
      </c>
      <c r="G263">
        <v>1.12822</v>
      </c>
      <c r="H263">
        <v>1.08952</v>
      </c>
      <c r="I263">
        <v>0.94872800000000002</v>
      </c>
      <c r="J263">
        <v>0.94872800000000002</v>
      </c>
      <c r="K263">
        <v>0.94872800000000002</v>
      </c>
      <c r="L263">
        <v>0.94872800000000002</v>
      </c>
      <c r="M263">
        <v>0.94872800000000002</v>
      </c>
      <c r="N263">
        <v>0.94872800000000002</v>
      </c>
      <c r="O263">
        <v>0.94872800000000002</v>
      </c>
      <c r="P263">
        <v>0.94872800000000002</v>
      </c>
    </row>
    <row r="264" spans="1:16" x14ac:dyDescent="0.2">
      <c r="A264">
        <v>2011</v>
      </c>
      <c r="B264">
        <v>0</v>
      </c>
      <c r="C264">
        <v>0.96138400000000002</v>
      </c>
      <c r="D264">
        <v>1.15856</v>
      </c>
      <c r="E264">
        <v>1.25789</v>
      </c>
      <c r="F264">
        <v>1.22725</v>
      </c>
      <c r="G264">
        <v>1.12822</v>
      </c>
      <c r="H264">
        <v>1.08952</v>
      </c>
      <c r="I264">
        <v>0.94872800000000002</v>
      </c>
      <c r="J264">
        <v>0.94872800000000002</v>
      </c>
      <c r="K264">
        <v>0.94872800000000002</v>
      </c>
      <c r="L264">
        <v>0.94872800000000002</v>
      </c>
      <c r="M264">
        <v>0.94872800000000002</v>
      </c>
      <c r="N264">
        <v>0.94872800000000002</v>
      </c>
      <c r="O264">
        <v>0.94872800000000002</v>
      </c>
      <c r="P264">
        <v>0.94872800000000002</v>
      </c>
    </row>
    <row r="265" spans="1:16" x14ac:dyDescent="0.2">
      <c r="A265">
        <v>2012</v>
      </c>
      <c r="B265">
        <v>0</v>
      </c>
      <c r="C265">
        <v>0.96138400000000002</v>
      </c>
      <c r="D265">
        <v>1.15856</v>
      </c>
      <c r="E265">
        <v>1.25789</v>
      </c>
      <c r="F265">
        <v>1.22725</v>
      </c>
      <c r="G265">
        <v>1.12822</v>
      </c>
      <c r="H265">
        <v>1.08952</v>
      </c>
      <c r="I265">
        <v>0.94872800000000002</v>
      </c>
      <c r="J265">
        <v>0.94872800000000002</v>
      </c>
      <c r="K265">
        <v>0.94872800000000002</v>
      </c>
      <c r="L265">
        <v>0.94872800000000002</v>
      </c>
      <c r="M265">
        <v>0.94872800000000002</v>
      </c>
      <c r="N265">
        <v>0.94872800000000002</v>
      </c>
      <c r="O265">
        <v>0.94872800000000002</v>
      </c>
      <c r="P265">
        <v>0.94872800000000002</v>
      </c>
    </row>
    <row r="266" spans="1:16" x14ac:dyDescent="0.2">
      <c r="A266">
        <v>2013</v>
      </c>
      <c r="B266">
        <v>0</v>
      </c>
      <c r="C266">
        <v>0.96138400000000002</v>
      </c>
      <c r="D266">
        <v>1.15856</v>
      </c>
      <c r="E266">
        <v>1.25789</v>
      </c>
      <c r="F266">
        <v>1.22725</v>
      </c>
      <c r="G266">
        <v>1.12822</v>
      </c>
      <c r="H266">
        <v>1.08952</v>
      </c>
      <c r="I266">
        <v>0.94872800000000002</v>
      </c>
      <c r="J266">
        <v>0.94872800000000002</v>
      </c>
      <c r="K266">
        <v>0.94872800000000002</v>
      </c>
      <c r="L266">
        <v>0.94872800000000002</v>
      </c>
      <c r="M266">
        <v>0.94872800000000002</v>
      </c>
      <c r="N266">
        <v>0.94872800000000002</v>
      </c>
      <c r="O266">
        <v>0.94872800000000002</v>
      </c>
      <c r="P266">
        <v>0.94872800000000002</v>
      </c>
    </row>
    <row r="267" spans="1:16" x14ac:dyDescent="0.2">
      <c r="A267">
        <v>2014</v>
      </c>
      <c r="B267">
        <v>0</v>
      </c>
      <c r="C267">
        <v>0.96138400000000002</v>
      </c>
      <c r="D267">
        <v>1.15856</v>
      </c>
      <c r="E267">
        <v>1.25789</v>
      </c>
      <c r="F267">
        <v>1.22725</v>
      </c>
      <c r="G267">
        <v>1.12822</v>
      </c>
      <c r="H267">
        <v>1.08952</v>
      </c>
      <c r="I267">
        <v>0.94872800000000002</v>
      </c>
      <c r="J267">
        <v>0.94872800000000002</v>
      </c>
      <c r="K267">
        <v>0.94872800000000002</v>
      </c>
      <c r="L267">
        <v>0.94872800000000002</v>
      </c>
      <c r="M267">
        <v>0.94872800000000002</v>
      </c>
      <c r="N267">
        <v>0.94872800000000002</v>
      </c>
      <c r="O267">
        <v>0.94872800000000002</v>
      </c>
      <c r="P267">
        <v>0.94872800000000002</v>
      </c>
    </row>
    <row r="268" spans="1:16" x14ac:dyDescent="0.2">
      <c r="A268">
        <v>2015</v>
      </c>
      <c r="B268">
        <v>0</v>
      </c>
      <c r="C268">
        <v>1.1090599999999999</v>
      </c>
      <c r="D268">
        <v>1.3053999999999999</v>
      </c>
      <c r="E268">
        <v>1.3188800000000001</v>
      </c>
      <c r="F268">
        <v>1.36924</v>
      </c>
      <c r="G268">
        <v>1.4034800000000001</v>
      </c>
      <c r="H268">
        <v>1.42927</v>
      </c>
      <c r="I268">
        <v>0.80807499999999999</v>
      </c>
      <c r="J268">
        <v>0.80807499999999999</v>
      </c>
      <c r="K268">
        <v>0.80807499999999999</v>
      </c>
      <c r="L268">
        <v>0.80807499999999999</v>
      </c>
      <c r="M268">
        <v>0.80807499999999999</v>
      </c>
      <c r="N268">
        <v>0.80807499999999999</v>
      </c>
      <c r="O268">
        <v>0.80807499999999999</v>
      </c>
      <c r="P268">
        <v>0.80807499999999999</v>
      </c>
    </row>
    <row r="269" spans="1:16" x14ac:dyDescent="0.2">
      <c r="A269" t="s">
        <v>28</v>
      </c>
      <c r="B269" t="s">
        <v>29</v>
      </c>
      <c r="C269" t="s">
        <v>30</v>
      </c>
      <c r="D269" t="s">
        <v>18</v>
      </c>
      <c r="E269" t="s">
        <v>19</v>
      </c>
    </row>
    <row r="270" spans="1:16" x14ac:dyDescent="0.2">
      <c r="A270">
        <v>1964</v>
      </c>
      <c r="B270">
        <v>2.5321E-2</v>
      </c>
      <c r="C270">
        <v>0.105571</v>
      </c>
      <c r="D270">
        <v>0.16556299999999999</v>
      </c>
      <c r="E270">
        <v>0.19361100000000001</v>
      </c>
      <c r="F270">
        <v>9.5441999999999999E-2</v>
      </c>
      <c r="G270">
        <v>0.26840700000000001</v>
      </c>
      <c r="H270">
        <v>0.120764</v>
      </c>
      <c r="I270">
        <v>2.5321E-2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1965</v>
      </c>
      <c r="B271">
        <v>1.417E-2</v>
      </c>
      <c r="C271">
        <v>1.5327E-2</v>
      </c>
      <c r="D271">
        <v>0.20416400000000001</v>
      </c>
      <c r="E271">
        <v>0.55031799999999997</v>
      </c>
      <c r="F271">
        <v>0.13475999999999999</v>
      </c>
      <c r="G271">
        <v>3.3544999999999998E-2</v>
      </c>
      <c r="H271">
        <v>3.2389000000000001E-2</v>
      </c>
      <c r="I271">
        <v>1.5327E-2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1966</v>
      </c>
      <c r="B272">
        <v>2.8427999999999998E-2</v>
      </c>
      <c r="C272">
        <v>0.16830200000000001</v>
      </c>
      <c r="D272">
        <v>5.7357999999999999E-2</v>
      </c>
      <c r="E272">
        <v>0.420126</v>
      </c>
      <c r="F272">
        <v>0.26490599999999997</v>
      </c>
      <c r="G272">
        <v>2.4150999999999999E-2</v>
      </c>
      <c r="H272">
        <v>2.6415000000000001E-2</v>
      </c>
      <c r="I272">
        <v>1.0314E-2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1967</v>
      </c>
      <c r="B273">
        <v>9.4670099999999997E-3</v>
      </c>
      <c r="C273">
        <v>0.110178</v>
      </c>
      <c r="D273">
        <v>0.57751600000000003</v>
      </c>
      <c r="E273">
        <v>8.7692099999999995E-2</v>
      </c>
      <c r="F273">
        <v>0.16</v>
      </c>
      <c r="G273">
        <v>3.7988000000000001E-2</v>
      </c>
      <c r="H273">
        <v>1.1479E-2</v>
      </c>
      <c r="I273">
        <v>5.6800100000000001E-3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1968</v>
      </c>
      <c r="B274">
        <v>3.2939000000000003E-2</v>
      </c>
      <c r="C274">
        <v>0.178617</v>
      </c>
      <c r="D274">
        <v>0.14021800000000001</v>
      </c>
      <c r="E274">
        <v>0.46851700000000002</v>
      </c>
      <c r="F274">
        <v>0.10736999999999999</v>
      </c>
      <c r="G274">
        <v>3.0572999999999999E-2</v>
      </c>
      <c r="H274">
        <v>3.6579E-2</v>
      </c>
      <c r="I274">
        <v>5.1869999999999998E-3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1969</v>
      </c>
      <c r="B275">
        <v>1.4678E-2</v>
      </c>
      <c r="C275">
        <v>7.9766100000000006E-2</v>
      </c>
      <c r="D275">
        <v>0.459233</v>
      </c>
      <c r="E275">
        <v>0.31568400000000002</v>
      </c>
      <c r="F275">
        <v>0.10843</v>
      </c>
      <c r="G275">
        <v>2.3050000000000002E-3</v>
      </c>
      <c r="H275">
        <v>1.2142E-2</v>
      </c>
      <c r="I275">
        <v>7.7610099999999996E-3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1970</v>
      </c>
      <c r="B276">
        <v>0.15676200000000001</v>
      </c>
      <c r="C276">
        <v>0.238147</v>
      </c>
      <c r="D276">
        <v>0.37426300000000001</v>
      </c>
      <c r="E276">
        <v>0.17669899999999999</v>
      </c>
      <c r="F276">
        <v>3.4247E-2</v>
      </c>
      <c r="G276">
        <v>1.1143E-2</v>
      </c>
      <c r="H276">
        <v>5.5710000000000004E-3</v>
      </c>
      <c r="I276">
        <v>3.1679999999999998E-3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1971</v>
      </c>
      <c r="B277">
        <v>0.165462</v>
      </c>
      <c r="C277">
        <v>4.9415000000000001E-2</v>
      </c>
      <c r="D277">
        <v>0.27603</v>
      </c>
      <c r="E277">
        <v>0.18528700000000001</v>
      </c>
      <c r="F277">
        <v>0.27468900000000002</v>
      </c>
      <c r="G277">
        <v>2.6682999999999998E-2</v>
      </c>
      <c r="H277">
        <v>1.7514999999999999E-2</v>
      </c>
      <c r="I277">
        <v>4.9189999999999998E-3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1972</v>
      </c>
      <c r="B278">
        <v>3.1427999999999998E-2</v>
      </c>
      <c r="C278">
        <v>0.15159600000000001</v>
      </c>
      <c r="D278">
        <v>0.349715</v>
      </c>
      <c r="E278">
        <v>0.28007900000000002</v>
      </c>
      <c r="F278">
        <v>0.11734700000000001</v>
      </c>
      <c r="G278">
        <v>4.6027999999999999E-2</v>
      </c>
      <c r="H278">
        <v>1.7471E-2</v>
      </c>
      <c r="I278">
        <v>6.3350100000000003E-3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1973</v>
      </c>
      <c r="B279">
        <v>1.1129E-2</v>
      </c>
      <c r="C279">
        <v>0.100338</v>
      </c>
      <c r="D279">
        <v>0.121466</v>
      </c>
      <c r="E279">
        <v>0.26405400000000001</v>
      </c>
      <c r="F279">
        <v>0.202123</v>
      </c>
      <c r="G279">
        <v>0.13807</v>
      </c>
      <c r="H279">
        <v>7.6821899999999999E-2</v>
      </c>
      <c r="I279">
        <v>5.5642900000000002E-2</v>
      </c>
      <c r="J279">
        <v>2.4972000000000001E-2</v>
      </c>
      <c r="K279">
        <v>4.4979900000000003E-3</v>
      </c>
      <c r="L279">
        <v>5.6599899999999997E-4</v>
      </c>
      <c r="M279">
        <v>1.4999999999999999E-4</v>
      </c>
      <c r="N279" s="1">
        <v>3.2499999999999997E-5</v>
      </c>
      <c r="O279">
        <v>1.3799999999999999E-4</v>
      </c>
      <c r="P279">
        <v>0</v>
      </c>
    </row>
    <row r="280" spans="1:16" x14ac:dyDescent="0.2">
      <c r="A280">
        <v>1974</v>
      </c>
      <c r="B280">
        <v>2.4247000000000001E-2</v>
      </c>
      <c r="C280">
        <v>0.52727999999999997</v>
      </c>
      <c r="D280">
        <v>0.19487099999999999</v>
      </c>
      <c r="E280">
        <v>5.54271E-2</v>
      </c>
      <c r="F280">
        <v>7.4453099999999994E-2</v>
      </c>
      <c r="G280">
        <v>4.0191999999999999E-2</v>
      </c>
      <c r="H280">
        <v>2.5745000000000001E-2</v>
      </c>
      <c r="I280">
        <v>2.1690000000000001E-2</v>
      </c>
      <c r="J280">
        <v>2.1288999999999999E-2</v>
      </c>
      <c r="K280">
        <v>8.9540100000000001E-3</v>
      </c>
      <c r="L280">
        <v>3.6380000000000002E-3</v>
      </c>
      <c r="M280">
        <v>9.5000100000000001E-4</v>
      </c>
      <c r="N280">
        <v>9.4800099999999997E-4</v>
      </c>
      <c r="O280">
        <v>1.6899999999999999E-4</v>
      </c>
      <c r="P280">
        <v>1.47E-4</v>
      </c>
    </row>
    <row r="281" spans="1:16" x14ac:dyDescent="0.2">
      <c r="A281">
        <v>1975</v>
      </c>
      <c r="B281">
        <v>8.5430000000000002E-3</v>
      </c>
      <c r="C281">
        <v>0.150288</v>
      </c>
      <c r="D281">
        <v>0.69184299999999999</v>
      </c>
      <c r="E281">
        <v>5.3185000000000003E-2</v>
      </c>
      <c r="F281">
        <v>1.4149E-2</v>
      </c>
      <c r="G281">
        <v>2.6572999999999999E-2</v>
      </c>
      <c r="H281">
        <v>2.5451999999999999E-2</v>
      </c>
      <c r="I281">
        <v>1.3868999999999999E-2</v>
      </c>
      <c r="J281">
        <v>8.1620000000000009E-3</v>
      </c>
      <c r="K281">
        <v>5.7470000000000004E-3</v>
      </c>
      <c r="L281">
        <v>1.421E-3</v>
      </c>
      <c r="M281">
        <v>5.62E-4</v>
      </c>
      <c r="N281" s="1">
        <v>9.0400000000000002E-5</v>
      </c>
      <c r="O281">
        <v>1.16E-4</v>
      </c>
      <c r="P281">
        <v>0</v>
      </c>
    </row>
    <row r="282" spans="1:16" x14ac:dyDescent="0.2">
      <c r="A282">
        <v>1976</v>
      </c>
      <c r="B282">
        <v>2.0000000000000001E-4</v>
      </c>
      <c r="C282">
        <v>0.120162</v>
      </c>
      <c r="D282">
        <v>0.45461600000000002</v>
      </c>
      <c r="E282">
        <v>0.30598599999999998</v>
      </c>
      <c r="F282">
        <v>3.0152000000000002E-2</v>
      </c>
      <c r="G282">
        <v>1.3916E-2</v>
      </c>
      <c r="H282">
        <v>1.9279000000000001E-2</v>
      </c>
      <c r="I282">
        <v>2.2363000000000001E-2</v>
      </c>
      <c r="J282">
        <v>1.7395999999999998E-2</v>
      </c>
      <c r="K282">
        <v>8.5719899999999998E-3</v>
      </c>
      <c r="L282">
        <v>3.9560000000000003E-3</v>
      </c>
      <c r="M282">
        <v>2.7060000000000001E-3</v>
      </c>
      <c r="N282">
        <v>6.9699900000000001E-4</v>
      </c>
      <c r="O282">
        <v>0</v>
      </c>
      <c r="P282">
        <v>0</v>
      </c>
    </row>
    <row r="283" spans="1:16" x14ac:dyDescent="0.2">
      <c r="A283">
        <v>1977</v>
      </c>
      <c r="B283">
        <v>3.7671999999999997E-2</v>
      </c>
      <c r="C283">
        <v>0.247673</v>
      </c>
      <c r="D283">
        <v>0.331098</v>
      </c>
      <c r="E283">
        <v>0.23990500000000001</v>
      </c>
      <c r="F283">
        <v>8.6128999999999997E-2</v>
      </c>
      <c r="G283">
        <v>1.9158000000000001E-2</v>
      </c>
      <c r="H283">
        <v>7.0299999999999998E-3</v>
      </c>
      <c r="I283">
        <v>1.0141000000000001E-2</v>
      </c>
      <c r="J283">
        <v>8.1110000000000002E-3</v>
      </c>
      <c r="K283">
        <v>6.5139999999999998E-3</v>
      </c>
      <c r="L283">
        <v>3.3600000000000001E-3</v>
      </c>
      <c r="M283">
        <v>1.6670000000000001E-3</v>
      </c>
      <c r="N283">
        <v>1.2290000000000001E-3</v>
      </c>
      <c r="O283">
        <v>2.4499999999999999E-4</v>
      </c>
      <c r="P283" s="1">
        <v>6.7799999999999995E-5</v>
      </c>
    </row>
    <row r="284" spans="1:16" x14ac:dyDescent="0.2">
      <c r="A284">
        <v>1978</v>
      </c>
      <c r="B284">
        <v>1.2042000000000001E-2</v>
      </c>
      <c r="C284">
        <v>0.186306</v>
      </c>
      <c r="D284">
        <v>0.308118</v>
      </c>
      <c r="E284">
        <v>0.26135900000000001</v>
      </c>
      <c r="F284">
        <v>0.15068000000000001</v>
      </c>
      <c r="G284">
        <v>4.0794999999999998E-2</v>
      </c>
      <c r="H284">
        <v>1.1771999999999999E-2</v>
      </c>
      <c r="I284">
        <v>7.0980000000000001E-3</v>
      </c>
      <c r="J284">
        <v>8.0470000000000003E-3</v>
      </c>
      <c r="K284">
        <v>6.4710000000000002E-3</v>
      </c>
      <c r="L284">
        <v>4.5589999999999997E-3</v>
      </c>
      <c r="M284">
        <v>1.7409999999999999E-3</v>
      </c>
      <c r="N284">
        <v>7.2199999999999999E-4</v>
      </c>
      <c r="O284">
        <v>2.2100000000000001E-4</v>
      </c>
      <c r="P284" s="1">
        <v>6.9200000000000002E-5</v>
      </c>
    </row>
    <row r="285" spans="1:16" x14ac:dyDescent="0.2">
      <c r="A285">
        <v>1979</v>
      </c>
      <c r="B285">
        <v>3.95E-2</v>
      </c>
      <c r="C285">
        <v>0.21152499999999999</v>
      </c>
      <c r="D285">
        <v>0.28037299999999998</v>
      </c>
      <c r="E285">
        <v>0.16364799999999999</v>
      </c>
      <c r="F285">
        <v>0.152892</v>
      </c>
      <c r="G285">
        <v>8.3938899999999997E-2</v>
      </c>
      <c r="H285">
        <v>2.1921E-2</v>
      </c>
      <c r="I285">
        <v>1.0012E-2</v>
      </c>
      <c r="J285">
        <v>1.3972999999999999E-2</v>
      </c>
      <c r="K285">
        <v>1.0706E-2</v>
      </c>
      <c r="L285">
        <v>6.8619900000000001E-3</v>
      </c>
      <c r="M285">
        <v>3.0690000000000001E-3</v>
      </c>
      <c r="N285">
        <v>1.1529999999999999E-3</v>
      </c>
      <c r="O285">
        <v>2.0599999999999999E-4</v>
      </c>
      <c r="P285">
        <v>2.22E-4</v>
      </c>
    </row>
    <row r="286" spans="1:16" x14ac:dyDescent="0.2">
      <c r="A286">
        <v>1980</v>
      </c>
      <c r="B286">
        <v>4.0340000000000003E-3</v>
      </c>
      <c r="C286">
        <v>0.19093199999999999</v>
      </c>
      <c r="D286">
        <v>0.33992600000000001</v>
      </c>
      <c r="E286">
        <v>0.183116</v>
      </c>
      <c r="F286">
        <v>0.10412399999999999</v>
      </c>
      <c r="G286">
        <v>8.7116899999999997E-2</v>
      </c>
      <c r="H286">
        <v>3.4571999999999999E-2</v>
      </c>
      <c r="I286">
        <v>1.5525000000000001E-2</v>
      </c>
      <c r="J286">
        <v>8.9809899999999995E-3</v>
      </c>
      <c r="K286">
        <v>9.8769900000000004E-3</v>
      </c>
      <c r="L286">
        <v>1.0508E-2</v>
      </c>
      <c r="M286">
        <v>6.5609900000000001E-3</v>
      </c>
      <c r="N286">
        <v>3.192E-3</v>
      </c>
      <c r="O286">
        <v>1.036E-3</v>
      </c>
      <c r="P286">
        <v>5.0000000000000001E-4</v>
      </c>
    </row>
    <row r="287" spans="1:16" x14ac:dyDescent="0.2">
      <c r="A287">
        <v>1981</v>
      </c>
      <c r="B287">
        <v>2.6200000000000003E-4</v>
      </c>
      <c r="C287">
        <v>3.3202000000000002E-2</v>
      </c>
      <c r="D287">
        <v>0.46571299999999999</v>
      </c>
      <c r="E287">
        <v>0.29335</v>
      </c>
      <c r="F287">
        <v>0.10438699999999999</v>
      </c>
      <c r="G287">
        <v>4.7308000000000003E-2</v>
      </c>
      <c r="H287">
        <v>2.3758000000000001E-2</v>
      </c>
      <c r="I287">
        <v>1.3610000000000001E-2</v>
      </c>
      <c r="J287">
        <v>7.4029899999999999E-3</v>
      </c>
      <c r="K287">
        <v>4.2989999999999999E-3</v>
      </c>
      <c r="L287">
        <v>3.4529999999999999E-3</v>
      </c>
      <c r="M287">
        <v>2.1150000000000001E-3</v>
      </c>
      <c r="N287">
        <v>6.9899899999999995E-4</v>
      </c>
      <c r="O287">
        <v>2.9E-4</v>
      </c>
      <c r="P287">
        <v>1.5200000000000001E-4</v>
      </c>
    </row>
    <row r="288" spans="1:16" x14ac:dyDescent="0.2">
      <c r="A288">
        <v>1982</v>
      </c>
      <c r="B288">
        <v>2.3700000000000001E-3</v>
      </c>
      <c r="C288">
        <v>1.2649000000000001E-2</v>
      </c>
      <c r="D288">
        <v>8.0549999999999997E-2</v>
      </c>
      <c r="E288">
        <v>0.58499100000000004</v>
      </c>
      <c r="F288">
        <v>0.21074300000000001</v>
      </c>
      <c r="G288">
        <v>5.1754000000000001E-2</v>
      </c>
      <c r="H288">
        <v>1.7953E-2</v>
      </c>
      <c r="I288">
        <v>1.7972999999999999E-2</v>
      </c>
      <c r="J288">
        <v>1.0743000000000001E-2</v>
      </c>
      <c r="K288">
        <v>4.5310000000000003E-3</v>
      </c>
      <c r="L288">
        <v>2.7039999999999998E-3</v>
      </c>
      <c r="M288">
        <v>1.5870000000000001E-3</v>
      </c>
      <c r="N288">
        <v>9.2800000000000001E-4</v>
      </c>
      <c r="O288">
        <v>3.4400000000000001E-4</v>
      </c>
      <c r="P288">
        <v>1.8000000000000001E-4</v>
      </c>
    </row>
    <row r="289" spans="1:16" x14ac:dyDescent="0.2">
      <c r="A289">
        <v>1983</v>
      </c>
      <c r="B289">
        <v>2.9060100000000001E-3</v>
      </c>
      <c r="C289">
        <v>6.7965100000000001E-2</v>
      </c>
      <c r="D289">
        <v>9.0431200000000003E-2</v>
      </c>
      <c r="E289">
        <v>0.17937800000000001</v>
      </c>
      <c r="F289">
        <v>0.46821000000000002</v>
      </c>
      <c r="G289">
        <v>0.12509300000000001</v>
      </c>
      <c r="H289">
        <v>2.3737999999999999E-2</v>
      </c>
      <c r="I289">
        <v>1.4167000000000001E-2</v>
      </c>
      <c r="J289">
        <v>1.1353E-2</v>
      </c>
      <c r="K289">
        <v>6.3620100000000004E-3</v>
      </c>
      <c r="L289">
        <v>4.3560099999999996E-3</v>
      </c>
      <c r="M289">
        <v>2.8080100000000001E-3</v>
      </c>
      <c r="N289">
        <v>2.0170000000000001E-3</v>
      </c>
      <c r="O289">
        <v>9.9700200000000009E-4</v>
      </c>
      <c r="P289">
        <v>2.1800000000000001E-4</v>
      </c>
    </row>
    <row r="290" spans="1:16" x14ac:dyDescent="0.2">
      <c r="A290">
        <v>1984</v>
      </c>
      <c r="B290">
        <v>1.0820000000000001E-3</v>
      </c>
      <c r="C290">
        <v>2.3623000000000002E-2</v>
      </c>
      <c r="D290">
        <v>4.5693999999999999E-2</v>
      </c>
      <c r="E290">
        <v>0.22206999999999999</v>
      </c>
      <c r="F290">
        <v>0.25354900000000002</v>
      </c>
      <c r="G290">
        <v>0.33724700000000002</v>
      </c>
      <c r="H290">
        <v>6.9013099999999994E-2</v>
      </c>
      <c r="I290">
        <v>1.8339999999999999E-2</v>
      </c>
      <c r="J290">
        <v>1.2938E-2</v>
      </c>
      <c r="K290">
        <v>8.0670099999999995E-3</v>
      </c>
      <c r="L290">
        <v>3.6600000000000001E-3</v>
      </c>
      <c r="M290">
        <v>1.299E-3</v>
      </c>
      <c r="N290">
        <v>1.5100000000000001E-3</v>
      </c>
      <c r="O290">
        <v>8.6100100000000002E-4</v>
      </c>
      <c r="P290">
        <v>1.0460000000000001E-3</v>
      </c>
    </row>
    <row r="291" spans="1:16" x14ac:dyDescent="0.2">
      <c r="A291">
        <v>1985</v>
      </c>
      <c r="B291">
        <v>1.377E-3</v>
      </c>
      <c r="C291">
        <v>2.8742E-2</v>
      </c>
      <c r="D291">
        <v>0.198541</v>
      </c>
      <c r="E291">
        <v>6.3409999999999994E-2</v>
      </c>
      <c r="F291">
        <v>0.190469</v>
      </c>
      <c r="G291">
        <v>0.16742599999999999</v>
      </c>
      <c r="H291">
        <v>0.23080999999999999</v>
      </c>
      <c r="I291">
        <v>5.8574000000000001E-2</v>
      </c>
      <c r="J291">
        <v>1.9047999999999999E-2</v>
      </c>
      <c r="K291">
        <v>1.3448999999999999E-2</v>
      </c>
      <c r="L291">
        <v>1.2929E-2</v>
      </c>
      <c r="M291">
        <v>5.5529999999999998E-3</v>
      </c>
      <c r="N291">
        <v>4.9090000000000002E-3</v>
      </c>
      <c r="O291">
        <v>2.088E-3</v>
      </c>
      <c r="P291">
        <v>2.6749999999999999E-3</v>
      </c>
    </row>
    <row r="292" spans="1:16" x14ac:dyDescent="0.2">
      <c r="A292">
        <v>1986</v>
      </c>
      <c r="B292">
        <v>1.5139999999999999E-3</v>
      </c>
      <c r="C292">
        <v>4.2153999999999997E-2</v>
      </c>
      <c r="D292">
        <v>4.5221999999999998E-2</v>
      </c>
      <c r="E292">
        <v>0.36684699999999998</v>
      </c>
      <c r="F292">
        <v>0.10492600000000001</v>
      </c>
      <c r="G292">
        <v>0.18529300000000001</v>
      </c>
      <c r="H292">
        <v>0.108734</v>
      </c>
      <c r="I292">
        <v>0.105004</v>
      </c>
      <c r="J292">
        <v>2.9249000000000001E-2</v>
      </c>
      <c r="K292">
        <v>7.4400100000000004E-3</v>
      </c>
      <c r="L292">
        <v>1.637E-3</v>
      </c>
      <c r="M292">
        <v>1.2639999999999999E-3</v>
      </c>
      <c r="N292">
        <v>1.3200000000000001E-4</v>
      </c>
      <c r="O292">
        <v>5.8300099999999998E-4</v>
      </c>
      <c r="P292">
        <v>0</v>
      </c>
    </row>
    <row r="293" spans="1:16" x14ac:dyDescent="0.2">
      <c r="A293">
        <v>1987</v>
      </c>
      <c r="B293">
        <v>0</v>
      </c>
      <c r="C293">
        <v>1.4352999999999999E-2</v>
      </c>
      <c r="D293">
        <v>8.0901899999999999E-2</v>
      </c>
      <c r="E293">
        <v>5.62789E-2</v>
      </c>
      <c r="F293">
        <v>0.29985800000000001</v>
      </c>
      <c r="G293">
        <v>0.100715</v>
      </c>
      <c r="H293">
        <v>8.8820899999999994E-2</v>
      </c>
      <c r="I293">
        <v>6.5741900000000006E-2</v>
      </c>
      <c r="J293">
        <v>0.179309</v>
      </c>
      <c r="K293">
        <v>3.9206999999999999E-2</v>
      </c>
      <c r="L293">
        <v>2.8063999999999999E-2</v>
      </c>
      <c r="M293">
        <v>1.5557E-2</v>
      </c>
      <c r="N293">
        <v>2.0974E-2</v>
      </c>
      <c r="O293">
        <v>4.4209999999999996E-3</v>
      </c>
      <c r="P293">
        <v>5.7989900000000004E-3</v>
      </c>
    </row>
    <row r="294" spans="1:16" x14ac:dyDescent="0.2">
      <c r="A294">
        <v>1988</v>
      </c>
      <c r="B294">
        <v>0</v>
      </c>
      <c r="C294">
        <v>4.8669999999999998E-3</v>
      </c>
      <c r="D294">
        <v>0.20707800000000001</v>
      </c>
      <c r="E294">
        <v>0.19230800000000001</v>
      </c>
      <c r="F294">
        <v>0.115004</v>
      </c>
      <c r="G294">
        <v>0.24830199999999999</v>
      </c>
      <c r="H294">
        <v>0.10252699999999999</v>
      </c>
      <c r="I294">
        <v>4.7865999999999999E-2</v>
      </c>
      <c r="J294">
        <v>1.7871999999999999E-2</v>
      </c>
      <c r="K294">
        <v>4.4149000000000001E-2</v>
      </c>
      <c r="L294">
        <v>8.3239899999999999E-3</v>
      </c>
      <c r="M294">
        <v>4.6579999999999998E-3</v>
      </c>
      <c r="N294">
        <v>1.7149999999999999E-3</v>
      </c>
      <c r="O294">
        <v>2.506E-3</v>
      </c>
      <c r="P294">
        <v>2.8249999999999998E-3</v>
      </c>
    </row>
    <row r="295" spans="1:16" x14ac:dyDescent="0.2">
      <c r="A295">
        <v>1989</v>
      </c>
      <c r="B295">
        <v>0</v>
      </c>
      <c r="C295">
        <v>2.6710000000000002E-3</v>
      </c>
      <c r="D295">
        <v>3.0904000000000001E-2</v>
      </c>
      <c r="E295">
        <v>8.3526900000000001E-2</v>
      </c>
      <c r="F295">
        <v>0.25288300000000002</v>
      </c>
      <c r="G295">
        <v>9.3472899999999998E-2</v>
      </c>
      <c r="H295">
        <v>0.32077600000000001</v>
      </c>
      <c r="I295">
        <v>5.39969E-2</v>
      </c>
      <c r="J295">
        <v>5.81659E-2</v>
      </c>
      <c r="K295">
        <v>1.8176000000000001E-2</v>
      </c>
      <c r="L295">
        <v>7.2329900000000003E-2</v>
      </c>
      <c r="M295">
        <v>6.1019899999999998E-3</v>
      </c>
      <c r="N295">
        <v>2.235E-3</v>
      </c>
      <c r="O295">
        <v>1.436E-3</v>
      </c>
      <c r="P295">
        <v>3.3249999999999998E-3</v>
      </c>
    </row>
    <row r="296" spans="1:16" x14ac:dyDescent="0.2">
      <c r="A296">
        <v>1990</v>
      </c>
      <c r="B296">
        <v>7.5199999999999996E-4</v>
      </c>
      <c r="C296">
        <v>1.8901000000000001E-2</v>
      </c>
      <c r="D296">
        <v>3.2625000000000001E-2</v>
      </c>
      <c r="E296">
        <v>0.12570799999999999</v>
      </c>
      <c r="F296">
        <v>0.114964</v>
      </c>
      <c r="G296">
        <v>0.27363300000000002</v>
      </c>
      <c r="H296">
        <v>7.4005000000000001E-2</v>
      </c>
      <c r="I296">
        <v>0.21101500000000001</v>
      </c>
      <c r="J296">
        <v>3.7631999999999999E-2</v>
      </c>
      <c r="K296">
        <v>5.8368000000000003E-2</v>
      </c>
      <c r="L296">
        <v>5.1780000000000003E-3</v>
      </c>
      <c r="M296">
        <v>3.4402000000000002E-2</v>
      </c>
      <c r="N296">
        <v>4.8650000000000004E-3</v>
      </c>
      <c r="O296">
        <v>2.6770000000000001E-3</v>
      </c>
      <c r="P296">
        <v>5.2750000000000002E-3</v>
      </c>
    </row>
    <row r="297" spans="1:16" x14ac:dyDescent="0.2">
      <c r="A297">
        <v>1991</v>
      </c>
      <c r="B297">
        <v>4.6045E-4</v>
      </c>
      <c r="C297">
        <v>7.6072600000000004E-2</v>
      </c>
      <c r="D297">
        <v>2.7155200000000001E-2</v>
      </c>
      <c r="E297">
        <v>5.8872599999999997E-2</v>
      </c>
      <c r="F297">
        <v>9.4697600000000007E-2</v>
      </c>
      <c r="G297">
        <v>0.103979</v>
      </c>
      <c r="H297">
        <v>0.26279200000000003</v>
      </c>
      <c r="I297">
        <v>3.5341400000000002E-2</v>
      </c>
      <c r="J297">
        <v>0.14860999999999999</v>
      </c>
      <c r="K297">
        <v>1.4827999999999999E-2</v>
      </c>
      <c r="L297">
        <v>7.8252299999999997E-2</v>
      </c>
      <c r="M297">
        <v>9.3670699999999999E-3</v>
      </c>
      <c r="N297">
        <v>4.9434199999999998E-2</v>
      </c>
      <c r="O297">
        <v>1.16125E-2</v>
      </c>
      <c r="P297">
        <v>2.8524899999999999E-2</v>
      </c>
    </row>
    <row r="298" spans="1:16" x14ac:dyDescent="0.2">
      <c r="A298">
        <v>1992</v>
      </c>
      <c r="B298">
        <v>0</v>
      </c>
      <c r="C298">
        <v>4.8702799999999997E-2</v>
      </c>
      <c r="D298">
        <v>0.35137499999999999</v>
      </c>
      <c r="E298">
        <v>6.9120699999999993E-2</v>
      </c>
      <c r="F298">
        <v>4.14104E-2</v>
      </c>
      <c r="G298">
        <v>5.9468699999999999E-2</v>
      </c>
      <c r="H298">
        <v>6.99293E-2</v>
      </c>
      <c r="I298">
        <v>0.13129099999999999</v>
      </c>
      <c r="J298">
        <v>5.21205E-2</v>
      </c>
      <c r="K298">
        <v>8.0742999999999995E-2</v>
      </c>
      <c r="L298">
        <v>2.82823E-2</v>
      </c>
      <c r="M298">
        <v>2.24298E-2</v>
      </c>
      <c r="N298">
        <v>6.4984600000000002E-3</v>
      </c>
      <c r="O298">
        <v>2.17889E-2</v>
      </c>
      <c r="P298">
        <v>1.6839199999999999E-2</v>
      </c>
    </row>
    <row r="299" spans="1:16" x14ac:dyDescent="0.2">
      <c r="A299">
        <v>1993</v>
      </c>
      <c r="B299" s="1">
        <v>8.7097999999999999E-5</v>
      </c>
      <c r="C299">
        <v>4.2855999999999997E-3</v>
      </c>
      <c r="D299">
        <v>0.13875000000000001</v>
      </c>
      <c r="E299">
        <v>0.60531100000000004</v>
      </c>
      <c r="F299">
        <v>5.3946500000000001E-2</v>
      </c>
      <c r="G299">
        <v>3.4765400000000002E-2</v>
      </c>
      <c r="H299">
        <v>3.3647000000000003E-2</v>
      </c>
      <c r="I299">
        <v>2.8126100000000001E-2</v>
      </c>
      <c r="J299">
        <v>4.81754E-2</v>
      </c>
      <c r="K299">
        <v>1.08196E-2</v>
      </c>
      <c r="L299">
        <v>1.70609E-2</v>
      </c>
      <c r="M299">
        <v>6.1771700000000001E-3</v>
      </c>
      <c r="N299">
        <v>6.6121900000000004E-3</v>
      </c>
      <c r="O299">
        <v>3.5210100000000002E-3</v>
      </c>
      <c r="P299">
        <v>8.7145999999999994E-3</v>
      </c>
    </row>
    <row r="300" spans="1:16" x14ac:dyDescent="0.2">
      <c r="A300">
        <v>1994</v>
      </c>
      <c r="B300">
        <v>8.9005599999999996E-4</v>
      </c>
      <c r="C300">
        <v>1.9537700000000002E-2</v>
      </c>
      <c r="D300">
        <v>3.0823300000000001E-2</v>
      </c>
      <c r="E300">
        <v>0.195297</v>
      </c>
      <c r="F300">
        <v>0.57924699999999996</v>
      </c>
      <c r="G300">
        <v>9.5446400000000001E-2</v>
      </c>
      <c r="H300">
        <v>2.9574300000000001E-2</v>
      </c>
      <c r="I300">
        <v>1.0966999999999999E-2</v>
      </c>
      <c r="J300">
        <v>7.2579200000000002E-3</v>
      </c>
      <c r="K300">
        <v>1.12467E-2</v>
      </c>
      <c r="L300">
        <v>4.6451299999999999E-3</v>
      </c>
      <c r="M300">
        <v>5.1085699999999998E-3</v>
      </c>
      <c r="N300">
        <v>3.8176799999999999E-3</v>
      </c>
      <c r="O300">
        <v>2.0198199999999999E-3</v>
      </c>
      <c r="P300">
        <v>4.1211199999999998E-3</v>
      </c>
    </row>
    <row r="301" spans="1:16" x14ac:dyDescent="0.2">
      <c r="A301">
        <v>1995</v>
      </c>
      <c r="B301">
        <v>0</v>
      </c>
      <c r="C301">
        <v>2.9289600000000001E-4</v>
      </c>
      <c r="D301">
        <v>5.0363100000000001E-2</v>
      </c>
      <c r="E301">
        <v>9.39223E-2</v>
      </c>
      <c r="F301">
        <v>0.246087</v>
      </c>
      <c r="G301">
        <v>0.47128500000000001</v>
      </c>
      <c r="H301">
        <v>8.0852999999999994E-2</v>
      </c>
      <c r="I301">
        <v>1.9942000000000001E-2</v>
      </c>
      <c r="J301">
        <v>6.8588499999999997E-3</v>
      </c>
      <c r="K301">
        <v>5.2520600000000002E-3</v>
      </c>
      <c r="L301">
        <v>1.1285099999999999E-2</v>
      </c>
      <c r="M301">
        <v>3.3881900000000001E-3</v>
      </c>
      <c r="N301">
        <v>3.9102099999999999E-3</v>
      </c>
      <c r="O301">
        <v>9.5909100000000002E-4</v>
      </c>
      <c r="P301">
        <v>5.6012299999999996E-3</v>
      </c>
    </row>
    <row r="302" spans="1:16" x14ac:dyDescent="0.2">
      <c r="A302">
        <v>1996</v>
      </c>
      <c r="B302">
        <v>0</v>
      </c>
      <c r="C302">
        <v>1.6193599999999999E-2</v>
      </c>
      <c r="D302">
        <v>3.9191700000000003E-2</v>
      </c>
      <c r="E302">
        <v>5.7006899999999999E-2</v>
      </c>
      <c r="F302">
        <v>0.11598799999999999</v>
      </c>
      <c r="G302">
        <v>0.256795</v>
      </c>
      <c r="H302">
        <v>0.331094</v>
      </c>
      <c r="I302">
        <v>0.12934699999999999</v>
      </c>
      <c r="J302">
        <v>2.1890099999999999E-2</v>
      </c>
      <c r="K302">
        <v>9.3588500000000002E-3</v>
      </c>
      <c r="L302">
        <v>6.1417800000000003E-3</v>
      </c>
      <c r="M302">
        <v>5.96614E-3</v>
      </c>
      <c r="N302">
        <v>3.3301799999999999E-3</v>
      </c>
      <c r="O302">
        <v>3.6975699999999998E-3</v>
      </c>
      <c r="P302">
        <v>3.9995300000000003E-3</v>
      </c>
    </row>
    <row r="303" spans="1:16" x14ac:dyDescent="0.2">
      <c r="A303">
        <v>1997</v>
      </c>
      <c r="B303">
        <v>1.5192599999999999E-3</v>
      </c>
      <c r="C303">
        <v>5.3697599999999998E-2</v>
      </c>
      <c r="D303">
        <v>2.4262300000000001E-2</v>
      </c>
      <c r="E303">
        <v>7.1756399999999998E-2</v>
      </c>
      <c r="F303">
        <v>0.307506</v>
      </c>
      <c r="G303">
        <v>0.18525</v>
      </c>
      <c r="H303">
        <v>0.161498</v>
      </c>
      <c r="I303">
        <v>0.12640599999999999</v>
      </c>
      <c r="J303">
        <v>3.9569699999999999E-2</v>
      </c>
      <c r="K303">
        <v>8.7151499999999996E-3</v>
      </c>
      <c r="L303">
        <v>4.1252700000000003E-3</v>
      </c>
      <c r="M303">
        <v>3.1979199999999999E-3</v>
      </c>
      <c r="N303">
        <v>2.2527799999999998E-3</v>
      </c>
      <c r="O303">
        <v>3.06435E-3</v>
      </c>
      <c r="P303">
        <v>7.1796899999999999E-3</v>
      </c>
    </row>
    <row r="304" spans="1:16" x14ac:dyDescent="0.2">
      <c r="A304">
        <v>1998</v>
      </c>
      <c r="B304">
        <v>3.9895099999999998E-4</v>
      </c>
      <c r="C304">
        <v>3.3067800000000001E-2</v>
      </c>
      <c r="D304">
        <v>5.8066899999999998E-2</v>
      </c>
      <c r="E304">
        <v>4.6541699999999998E-2</v>
      </c>
      <c r="F304">
        <v>0.101453</v>
      </c>
      <c r="G304">
        <v>0.444133</v>
      </c>
      <c r="H304">
        <v>0.128693</v>
      </c>
      <c r="I304">
        <v>8.2978200000000002E-2</v>
      </c>
      <c r="J304">
        <v>7.0285399999999998E-2</v>
      </c>
      <c r="K304">
        <v>1.9068499999999999E-2</v>
      </c>
      <c r="L304">
        <v>4.0903199999999997E-3</v>
      </c>
      <c r="M304">
        <v>3.7444700000000002E-3</v>
      </c>
      <c r="N304">
        <v>1.8544E-3</v>
      </c>
      <c r="O304">
        <v>2.0789699999999999E-3</v>
      </c>
      <c r="P304">
        <v>3.5451699999999998E-3</v>
      </c>
    </row>
    <row r="305" spans="1:16" x14ac:dyDescent="0.2">
      <c r="A305">
        <v>1999</v>
      </c>
      <c r="B305">
        <v>2.7375799999999998E-4</v>
      </c>
      <c r="C305">
        <v>7.7235000000000003E-3</v>
      </c>
      <c r="D305">
        <v>0.19648399999999999</v>
      </c>
      <c r="E305">
        <v>0.15170800000000001</v>
      </c>
      <c r="F305">
        <v>7.0108900000000002E-2</v>
      </c>
      <c r="G305">
        <v>0.103698</v>
      </c>
      <c r="H305">
        <v>0.31556899999999999</v>
      </c>
      <c r="I305">
        <v>8.8403099999999998E-2</v>
      </c>
      <c r="J305">
        <v>3.83205E-2</v>
      </c>
      <c r="K305">
        <v>2.1909700000000001E-2</v>
      </c>
      <c r="L305">
        <v>2.3183399999999999E-3</v>
      </c>
      <c r="M305">
        <v>1.48507E-3</v>
      </c>
      <c r="N305">
        <v>4.9211999999999997E-4</v>
      </c>
      <c r="O305">
        <v>2.5911E-4</v>
      </c>
      <c r="P305">
        <v>1.2477499999999999E-3</v>
      </c>
    </row>
    <row r="306" spans="1:16" x14ac:dyDescent="0.2">
      <c r="A306">
        <v>2000</v>
      </c>
      <c r="B306">
        <v>0</v>
      </c>
      <c r="C306">
        <v>1.0544400000000001E-2</v>
      </c>
      <c r="D306">
        <v>4.8673599999999997E-2</v>
      </c>
      <c r="E306">
        <v>0.25691900000000001</v>
      </c>
      <c r="F306">
        <v>0.208256</v>
      </c>
      <c r="G306">
        <v>6.3979499999999995E-2</v>
      </c>
      <c r="H306">
        <v>0.102642</v>
      </c>
      <c r="I306">
        <v>0.21825</v>
      </c>
      <c r="J306">
        <v>5.2189399999999997E-2</v>
      </c>
      <c r="K306">
        <v>1.79699E-2</v>
      </c>
      <c r="L306">
        <v>1.4796800000000001E-2</v>
      </c>
      <c r="M306">
        <v>3.44159E-3</v>
      </c>
      <c r="N306">
        <v>9.4149700000000002E-4</v>
      </c>
      <c r="O306">
        <v>4.9062699999999999E-4</v>
      </c>
      <c r="P306">
        <v>9.0559899999999999E-4</v>
      </c>
    </row>
    <row r="307" spans="1:16" x14ac:dyDescent="0.2">
      <c r="A307">
        <v>2001</v>
      </c>
      <c r="B307">
        <v>0</v>
      </c>
      <c r="C307">
        <v>2.1389999999999998E-3</v>
      </c>
      <c r="D307">
        <v>3.2501099999999998E-2</v>
      </c>
      <c r="E307">
        <v>9.2801300000000003E-2</v>
      </c>
      <c r="F307">
        <v>0.32914900000000002</v>
      </c>
      <c r="G307">
        <v>0.232373</v>
      </c>
      <c r="H307">
        <v>7.7923699999999999E-2</v>
      </c>
      <c r="I307">
        <v>7.3977399999999999E-2</v>
      </c>
      <c r="J307">
        <v>9.0637700000000002E-2</v>
      </c>
      <c r="K307">
        <v>3.2953799999999998E-2</v>
      </c>
      <c r="L307">
        <v>2.01034E-2</v>
      </c>
      <c r="M307">
        <v>9.1878700000000008E-3</v>
      </c>
      <c r="N307">
        <v>3.3596099999999999E-3</v>
      </c>
      <c r="O307">
        <v>1.67446E-3</v>
      </c>
      <c r="P307">
        <v>1.21861E-3</v>
      </c>
    </row>
    <row r="308" spans="1:16" x14ac:dyDescent="0.2">
      <c r="A308">
        <v>2002</v>
      </c>
      <c r="B308">
        <v>4.8801200000000002E-4</v>
      </c>
      <c r="C308">
        <v>3.0075500000000002E-2</v>
      </c>
      <c r="D308">
        <v>5.8902200000000002E-2</v>
      </c>
      <c r="E308">
        <v>0.113915</v>
      </c>
      <c r="F308">
        <v>0.15065400000000001</v>
      </c>
      <c r="G308">
        <v>0.31936599999999998</v>
      </c>
      <c r="H308">
        <v>0.141706</v>
      </c>
      <c r="I308">
        <v>5.2672099999999999E-2</v>
      </c>
      <c r="J308">
        <v>4.6340399999999997E-2</v>
      </c>
      <c r="K308">
        <v>5.06823E-2</v>
      </c>
      <c r="L308">
        <v>1.84929E-2</v>
      </c>
      <c r="M308">
        <v>7.6696000000000004E-3</v>
      </c>
      <c r="N308">
        <v>6.6906800000000001E-3</v>
      </c>
      <c r="O308">
        <v>1.4715399999999999E-3</v>
      </c>
      <c r="P308">
        <v>8.7359700000000005E-4</v>
      </c>
    </row>
    <row r="309" spans="1:16" x14ac:dyDescent="0.2">
      <c r="A309">
        <v>2003</v>
      </c>
      <c r="B309">
        <v>0</v>
      </c>
      <c r="C309">
        <v>8.3603700000000006E-3</v>
      </c>
      <c r="D309">
        <v>0.194383</v>
      </c>
      <c r="E309">
        <v>0.155026</v>
      </c>
      <c r="F309">
        <v>0.17727100000000001</v>
      </c>
      <c r="G309">
        <v>0.14752399999999999</v>
      </c>
      <c r="H309">
        <v>0.16048200000000001</v>
      </c>
      <c r="I309">
        <v>7.6044899999999999E-2</v>
      </c>
      <c r="J309">
        <v>2.5630900000000002E-2</v>
      </c>
      <c r="K309">
        <v>1.94124E-2</v>
      </c>
      <c r="L309">
        <v>1.76452E-2</v>
      </c>
      <c r="M309">
        <v>1.14728E-2</v>
      </c>
      <c r="N309">
        <v>3.3589599999999998E-3</v>
      </c>
      <c r="O309">
        <v>1.45535E-3</v>
      </c>
      <c r="P309">
        <v>1.93341E-3</v>
      </c>
    </row>
    <row r="310" spans="1:16" x14ac:dyDescent="0.2">
      <c r="A310">
        <v>2004</v>
      </c>
      <c r="B310">
        <v>0</v>
      </c>
      <c r="C310">
        <v>5.35269E-4</v>
      </c>
      <c r="D310">
        <v>4.2571999999999999E-2</v>
      </c>
      <c r="E310">
        <v>0.39236300000000002</v>
      </c>
      <c r="F310">
        <v>0.226882</v>
      </c>
      <c r="G310">
        <v>0.11264299999999999</v>
      </c>
      <c r="H310">
        <v>7.9776299999999994E-2</v>
      </c>
      <c r="I310">
        <v>7.4194999999999997E-2</v>
      </c>
      <c r="J310">
        <v>3.02896E-2</v>
      </c>
      <c r="K310">
        <v>8.0024099999999997E-3</v>
      </c>
      <c r="L310">
        <v>8.9217900000000006E-3</v>
      </c>
      <c r="M310">
        <v>1.2350699999999999E-2</v>
      </c>
      <c r="N310">
        <v>5.0169000000000004E-3</v>
      </c>
      <c r="O310">
        <v>3.13934E-3</v>
      </c>
      <c r="P310">
        <v>3.3128400000000001E-3</v>
      </c>
    </row>
    <row r="311" spans="1:16" x14ac:dyDescent="0.2">
      <c r="A311">
        <v>2005</v>
      </c>
      <c r="B311">
        <v>0</v>
      </c>
      <c r="C311">
        <v>1.4522199999999999E-3</v>
      </c>
      <c r="D311">
        <v>2.49523E-2</v>
      </c>
      <c r="E311">
        <v>0.181587</v>
      </c>
      <c r="F311">
        <v>0.400084</v>
      </c>
      <c r="G311">
        <v>0.22706100000000001</v>
      </c>
      <c r="H311">
        <v>7.2624400000000006E-2</v>
      </c>
      <c r="I311">
        <v>3.13231E-2</v>
      </c>
      <c r="J311">
        <v>3.11431E-2</v>
      </c>
      <c r="K311">
        <v>1.5660199999999999E-2</v>
      </c>
      <c r="L311">
        <v>5.2210599999999996E-3</v>
      </c>
      <c r="M311">
        <v>4.7501399999999999E-3</v>
      </c>
      <c r="N311">
        <v>1.58314E-3</v>
      </c>
      <c r="O311">
        <v>9.0914800000000003E-4</v>
      </c>
      <c r="P311">
        <v>1.64963E-3</v>
      </c>
    </row>
    <row r="312" spans="1:16" x14ac:dyDescent="0.2">
      <c r="A312">
        <v>2006</v>
      </c>
      <c r="B312">
        <v>0</v>
      </c>
      <c r="C312">
        <v>5.7305300000000002E-3</v>
      </c>
      <c r="D312">
        <v>3.9573499999999998E-2</v>
      </c>
      <c r="E312">
        <v>0.136406</v>
      </c>
      <c r="F312">
        <v>0.29281099999999999</v>
      </c>
      <c r="G312">
        <v>0.27843899999999999</v>
      </c>
      <c r="H312">
        <v>0.131602</v>
      </c>
      <c r="I312">
        <v>5.1201499999999997E-2</v>
      </c>
      <c r="J312">
        <v>2.33288E-2</v>
      </c>
      <c r="K312">
        <v>1.8032800000000002E-2</v>
      </c>
      <c r="L312">
        <v>7.72019E-3</v>
      </c>
      <c r="M312">
        <v>4.5197800000000002E-3</v>
      </c>
      <c r="N312">
        <v>4.4866300000000001E-3</v>
      </c>
      <c r="O312">
        <v>2.4092200000000001E-3</v>
      </c>
      <c r="P312">
        <v>3.7394500000000001E-3</v>
      </c>
    </row>
    <row r="313" spans="1:16" x14ac:dyDescent="0.2">
      <c r="A313">
        <v>2007</v>
      </c>
      <c r="B313">
        <v>1.09808E-3</v>
      </c>
      <c r="C313">
        <v>1.1658E-2</v>
      </c>
      <c r="D313">
        <v>3.424E-2</v>
      </c>
      <c r="E313">
        <v>7.4370000000000006E-2</v>
      </c>
      <c r="F313">
        <v>0.22390199999999999</v>
      </c>
      <c r="G313">
        <v>0.30812200000000001</v>
      </c>
      <c r="H313">
        <v>0.18335899999999999</v>
      </c>
      <c r="I313">
        <v>8.3187899999999995E-2</v>
      </c>
      <c r="J313">
        <v>3.00471E-2</v>
      </c>
      <c r="K313">
        <v>1.6783599999999999E-2</v>
      </c>
      <c r="L313">
        <v>1.3959900000000001E-2</v>
      </c>
      <c r="M313">
        <v>5.6478600000000002E-3</v>
      </c>
      <c r="N313">
        <v>3.8807799999999999E-3</v>
      </c>
      <c r="O313">
        <v>2.0499099999999998E-3</v>
      </c>
      <c r="P313">
        <v>7.6937999999999998E-3</v>
      </c>
    </row>
    <row r="314" spans="1:16" x14ac:dyDescent="0.2">
      <c r="A314">
        <v>2008</v>
      </c>
      <c r="B314">
        <v>0</v>
      </c>
      <c r="C314">
        <v>2.2931099999999999E-2</v>
      </c>
      <c r="D314">
        <v>4.9933100000000001E-2</v>
      </c>
      <c r="E314">
        <v>6.6941500000000001E-2</v>
      </c>
      <c r="F314">
        <v>0.12584400000000001</v>
      </c>
      <c r="G314">
        <v>0.26188699999999998</v>
      </c>
      <c r="H314">
        <v>0.20641000000000001</v>
      </c>
      <c r="I314">
        <v>0.12704699999999999</v>
      </c>
      <c r="J314">
        <v>7.0958599999999997E-2</v>
      </c>
      <c r="K314">
        <v>1.89981E-2</v>
      </c>
      <c r="L314">
        <v>1.6275999999999999E-2</v>
      </c>
      <c r="M314">
        <v>1.23257E-2</v>
      </c>
      <c r="N314">
        <v>7.2951600000000002E-3</v>
      </c>
      <c r="O314">
        <v>2.3503399999999998E-3</v>
      </c>
      <c r="P314">
        <v>1.0802900000000001E-2</v>
      </c>
    </row>
    <row r="315" spans="1:16" x14ac:dyDescent="0.2">
      <c r="A315">
        <v>2009</v>
      </c>
      <c r="B315">
        <v>7.9943500000000003E-4</v>
      </c>
      <c r="C315">
        <v>3.58202E-3</v>
      </c>
      <c r="D315">
        <v>0.16050200000000001</v>
      </c>
      <c r="E315">
        <v>0.199602</v>
      </c>
      <c r="F315">
        <v>7.7635599999999999E-2</v>
      </c>
      <c r="G315">
        <v>0.107806</v>
      </c>
      <c r="H315">
        <v>0.13417599999999999</v>
      </c>
      <c r="I315">
        <v>0.112955</v>
      </c>
      <c r="J315">
        <v>9.0556999999999999E-2</v>
      </c>
      <c r="K315">
        <v>4.29895E-2</v>
      </c>
      <c r="L315">
        <v>2.7888400000000001E-2</v>
      </c>
      <c r="M315">
        <v>1.11498E-2</v>
      </c>
      <c r="N315">
        <v>9.5044199999999995E-3</v>
      </c>
      <c r="O315">
        <v>4.3776900000000001E-3</v>
      </c>
      <c r="P315">
        <v>1.6475099999999999E-2</v>
      </c>
    </row>
    <row r="316" spans="1:16" x14ac:dyDescent="0.2">
      <c r="A316">
        <v>2010</v>
      </c>
      <c r="B316">
        <v>2.0827699999999998E-3</v>
      </c>
      <c r="C316">
        <v>2.7822E-2</v>
      </c>
      <c r="D316">
        <v>2.8166E-2</v>
      </c>
      <c r="E316">
        <v>0.49668499999999999</v>
      </c>
      <c r="F316">
        <v>0.197127</v>
      </c>
      <c r="G316">
        <v>4.7621499999999997E-2</v>
      </c>
      <c r="H316">
        <v>3.9251800000000003E-2</v>
      </c>
      <c r="I316">
        <v>4.9494299999999998E-2</v>
      </c>
      <c r="J316">
        <v>4.3741000000000002E-2</v>
      </c>
      <c r="K316">
        <v>3.0731399999999999E-2</v>
      </c>
      <c r="L316">
        <v>1.23559E-2</v>
      </c>
      <c r="M316">
        <v>8.0283799999999999E-3</v>
      </c>
      <c r="N316">
        <v>5.0923799999999996E-3</v>
      </c>
      <c r="O316">
        <v>5.5481599999999999E-3</v>
      </c>
      <c r="P316">
        <v>6.2523400000000003E-3</v>
      </c>
    </row>
    <row r="317" spans="1:16" x14ac:dyDescent="0.2">
      <c r="A317">
        <v>2011</v>
      </c>
      <c r="B317">
        <v>5.6030999999999995E-4</v>
      </c>
      <c r="C317">
        <v>8.9343700000000005E-3</v>
      </c>
      <c r="D317">
        <v>0.116218</v>
      </c>
      <c r="E317">
        <v>7.1376099999999998E-2</v>
      </c>
      <c r="F317">
        <v>0.48979800000000001</v>
      </c>
      <c r="G317">
        <v>0.17211499999999999</v>
      </c>
      <c r="H317">
        <v>3.8850700000000002E-2</v>
      </c>
      <c r="I317">
        <v>2.3865500000000001E-2</v>
      </c>
      <c r="J317">
        <v>2.32068E-2</v>
      </c>
      <c r="K317">
        <v>2.43155E-2</v>
      </c>
      <c r="L317">
        <v>1.53531E-2</v>
      </c>
      <c r="M317">
        <v>8.0515799999999992E-3</v>
      </c>
      <c r="N317">
        <v>1.0459E-3</v>
      </c>
      <c r="O317">
        <v>2.8398799999999999E-3</v>
      </c>
      <c r="P317">
        <v>3.4688200000000001E-3</v>
      </c>
    </row>
    <row r="318" spans="1:16" x14ac:dyDescent="0.2">
      <c r="A318">
        <v>2012</v>
      </c>
      <c r="B318">
        <v>0</v>
      </c>
      <c r="C318">
        <v>1.44548E-2</v>
      </c>
      <c r="D318">
        <v>6.1606599999999997E-2</v>
      </c>
      <c r="E318">
        <v>0.481846</v>
      </c>
      <c r="F318">
        <v>8.8430800000000004E-2</v>
      </c>
      <c r="G318">
        <v>0.22120500000000001</v>
      </c>
      <c r="H318">
        <v>7.0718500000000004E-2</v>
      </c>
      <c r="I318">
        <v>1.9350099999999999E-2</v>
      </c>
      <c r="J318">
        <v>9.1026400000000004E-3</v>
      </c>
      <c r="K318">
        <v>6.8496499999999997E-3</v>
      </c>
      <c r="L318">
        <v>8.11483E-3</v>
      </c>
      <c r="M318">
        <v>8.1827099999999993E-3</v>
      </c>
      <c r="N318">
        <v>4.2339099999999996E-3</v>
      </c>
      <c r="O318">
        <v>4.0735399999999996E-3</v>
      </c>
      <c r="P318">
        <v>1.8302800000000001E-3</v>
      </c>
    </row>
    <row r="319" spans="1:16" x14ac:dyDescent="0.2">
      <c r="A319">
        <v>2013</v>
      </c>
      <c r="B319">
        <v>1.8345099999999999E-3</v>
      </c>
      <c r="C319">
        <v>9.1916600000000002E-4</v>
      </c>
      <c r="D319">
        <v>3.7766800000000003E-2</v>
      </c>
      <c r="E319">
        <v>0.18399399999999999</v>
      </c>
      <c r="F319">
        <v>0.50783599999999995</v>
      </c>
      <c r="G319">
        <v>0.101058</v>
      </c>
      <c r="H319">
        <v>8.3210000000000006E-2</v>
      </c>
      <c r="I319">
        <v>3.6828600000000003E-2</v>
      </c>
      <c r="J319">
        <v>1.1068E-2</v>
      </c>
      <c r="K319">
        <v>9.5195499999999999E-3</v>
      </c>
      <c r="L319">
        <v>7.3208600000000002E-3</v>
      </c>
      <c r="M319">
        <v>6.67507E-3</v>
      </c>
      <c r="N319">
        <v>4.8552600000000001E-3</v>
      </c>
      <c r="O319">
        <v>3.15169E-3</v>
      </c>
      <c r="P319">
        <v>3.9633400000000001E-3</v>
      </c>
    </row>
    <row r="320" spans="1:16" x14ac:dyDescent="0.2">
      <c r="A320">
        <v>2014</v>
      </c>
      <c r="B320">
        <v>0</v>
      </c>
      <c r="C320">
        <v>2.4027799999999998E-2</v>
      </c>
      <c r="D320">
        <v>1.7835199999999999E-2</v>
      </c>
      <c r="E320">
        <v>9.7244700000000003E-2</v>
      </c>
      <c r="F320">
        <v>0.22703300000000001</v>
      </c>
      <c r="G320">
        <v>0.42752499999999999</v>
      </c>
      <c r="H320">
        <v>0.119696</v>
      </c>
      <c r="I320">
        <v>5.0185500000000001E-2</v>
      </c>
      <c r="J320">
        <v>1.6556999999999999E-2</v>
      </c>
      <c r="K320">
        <v>5.1963599999999997E-3</v>
      </c>
      <c r="L320">
        <v>2.7258199999999999E-3</v>
      </c>
      <c r="M320">
        <v>2.8439699999999999E-3</v>
      </c>
      <c r="N320">
        <v>2.4238100000000002E-3</v>
      </c>
      <c r="O320">
        <v>1.64931E-3</v>
      </c>
      <c r="P320">
        <v>5.0570399999999996E-3</v>
      </c>
    </row>
    <row r="321" spans="1:26" x14ac:dyDescent="0.2">
      <c r="A321" t="s">
        <v>28</v>
      </c>
      <c r="B321" t="s">
        <v>29</v>
      </c>
      <c r="C321" t="s">
        <v>30</v>
      </c>
      <c r="D321" t="s">
        <v>18</v>
      </c>
      <c r="E321" t="s">
        <v>31</v>
      </c>
    </row>
    <row r="322" spans="1:26" x14ac:dyDescent="0.2">
      <c r="A322">
        <v>2015</v>
      </c>
      <c r="B322">
        <v>2.0570599999999999E-3</v>
      </c>
      <c r="C322">
        <v>1.73226E-3</v>
      </c>
      <c r="D322">
        <v>2.2394099999999998E-3</v>
      </c>
      <c r="E322">
        <v>3.61838E-3</v>
      </c>
      <c r="F322">
        <v>5.11701E-3</v>
      </c>
      <c r="G322">
        <v>2.72376E-3</v>
      </c>
      <c r="H322">
        <v>3.09984E-3</v>
      </c>
      <c r="I322">
        <v>4.0400499999999999E-3</v>
      </c>
      <c r="J322">
        <v>5.6184599999999996E-3</v>
      </c>
      <c r="K322">
        <v>7.9148499999999993E-3</v>
      </c>
      <c r="L322">
        <v>1.15275E-2</v>
      </c>
      <c r="M322">
        <v>1.62969E-2</v>
      </c>
      <c r="N322">
        <v>2.30437E-2</v>
      </c>
      <c r="O322">
        <v>3.3021300000000003E-2</v>
      </c>
      <c r="P322">
        <v>4.4400599999999998E-2</v>
      </c>
      <c r="Q322">
        <v>6.0167600000000002E-2</v>
      </c>
      <c r="R322">
        <v>0.15392600000000001</v>
      </c>
      <c r="S322">
        <v>0.16247400000000001</v>
      </c>
      <c r="T322">
        <v>0.13808000000000001</v>
      </c>
      <c r="U322">
        <v>0.10397000000000001</v>
      </c>
      <c r="V322">
        <v>7.4401800000000004E-2</v>
      </c>
      <c r="W322">
        <v>5.0423700000000002E-2</v>
      </c>
      <c r="X322">
        <v>3.3289100000000002E-2</v>
      </c>
      <c r="Y322">
        <v>2.1459499999999999E-2</v>
      </c>
      <c r="Z322">
        <v>3.53575E-2</v>
      </c>
    </row>
    <row r="323" spans="1:26" x14ac:dyDescent="0.2">
      <c r="A323" t="s">
        <v>28</v>
      </c>
      <c r="B323" t="s">
        <v>32</v>
      </c>
      <c r="C323" t="s">
        <v>30</v>
      </c>
      <c r="D323" t="s">
        <v>18</v>
      </c>
      <c r="E323" t="s">
        <v>19</v>
      </c>
    </row>
    <row r="324" spans="1:26" x14ac:dyDescent="0.2">
      <c r="A324">
        <v>1964</v>
      </c>
      <c r="B324">
        <v>2.3840799999999999E-2</v>
      </c>
      <c r="C324">
        <v>0.103843</v>
      </c>
      <c r="D324">
        <v>0.22198300000000001</v>
      </c>
      <c r="E324">
        <v>0.19281899999999999</v>
      </c>
      <c r="F324">
        <v>8.8086300000000006E-2</v>
      </c>
      <c r="G324">
        <v>0.17121700000000001</v>
      </c>
      <c r="H324">
        <v>7.5413900000000006E-2</v>
      </c>
      <c r="I324">
        <v>2.3515999999999999E-2</v>
      </c>
      <c r="J324">
        <v>1.44391E-2</v>
      </c>
      <c r="K324">
        <v>1.41887E-2</v>
      </c>
      <c r="L324">
        <v>1.41645E-2</v>
      </c>
      <c r="M324">
        <v>1.4146300000000001E-2</v>
      </c>
      <c r="N324">
        <v>1.4132499999999999E-2</v>
      </c>
      <c r="O324">
        <v>1.41172E-2</v>
      </c>
      <c r="P324">
        <v>1.40935E-2</v>
      </c>
    </row>
    <row r="325" spans="1:26" x14ac:dyDescent="0.2">
      <c r="A325">
        <v>1965</v>
      </c>
      <c r="B325">
        <v>4.3495699999999998E-2</v>
      </c>
      <c r="C325">
        <v>5.3525499999999997E-2</v>
      </c>
      <c r="D325">
        <v>0.18176300000000001</v>
      </c>
      <c r="E325">
        <v>0.47752499999999998</v>
      </c>
      <c r="F325">
        <v>8.2501400000000003E-2</v>
      </c>
      <c r="G325">
        <v>3.2031700000000003E-2</v>
      </c>
      <c r="H325">
        <v>5.9560299999999997E-2</v>
      </c>
      <c r="I325">
        <v>2.6009600000000001E-2</v>
      </c>
      <c r="J325">
        <v>8.1541200000000008E-3</v>
      </c>
      <c r="K325">
        <v>5.0309100000000004E-3</v>
      </c>
      <c r="L325">
        <v>5.08443E-3</v>
      </c>
      <c r="M325">
        <v>5.0757600000000003E-3</v>
      </c>
      <c r="N325">
        <v>5.06925E-3</v>
      </c>
      <c r="O325">
        <v>5.0642999999999999E-3</v>
      </c>
      <c r="P325">
        <v>1.0109099999999999E-2</v>
      </c>
    </row>
    <row r="326" spans="1:26" x14ac:dyDescent="0.2">
      <c r="A326">
        <v>1966</v>
      </c>
      <c r="B326">
        <v>2.9305000000000001E-2</v>
      </c>
      <c r="C326">
        <v>0.16070300000000001</v>
      </c>
      <c r="D326">
        <v>0.13062799999999999</v>
      </c>
      <c r="E326">
        <v>0.34884599999999999</v>
      </c>
      <c r="F326">
        <v>0.21696399999999999</v>
      </c>
      <c r="G326">
        <v>3.7167199999999997E-2</v>
      </c>
      <c r="H326">
        <v>1.46987E-2</v>
      </c>
      <c r="I326">
        <v>2.7742300000000001E-2</v>
      </c>
      <c r="J326">
        <v>1.2302499999999999E-2</v>
      </c>
      <c r="K326">
        <v>3.9209700000000002E-3</v>
      </c>
      <c r="L326">
        <v>2.51615E-3</v>
      </c>
      <c r="M326">
        <v>2.5429200000000002E-3</v>
      </c>
      <c r="N326">
        <v>2.5385799999999999E-3</v>
      </c>
      <c r="O326">
        <v>2.5353300000000001E-3</v>
      </c>
      <c r="P326">
        <v>7.5888099999999997E-3</v>
      </c>
    </row>
    <row r="327" spans="1:26" x14ac:dyDescent="0.2">
      <c r="A327">
        <v>1967</v>
      </c>
      <c r="B327">
        <v>4.1209599999999999E-2</v>
      </c>
      <c r="C327">
        <v>0.10267900000000001</v>
      </c>
      <c r="D327">
        <v>0.43345600000000001</v>
      </c>
      <c r="E327">
        <v>0.154697</v>
      </c>
      <c r="F327">
        <v>0.13401099999999999</v>
      </c>
      <c r="G327">
        <v>8.4435700000000002E-2</v>
      </c>
      <c r="H327">
        <v>1.5221800000000001E-2</v>
      </c>
      <c r="I327">
        <v>6.2514700000000003E-3</v>
      </c>
      <c r="J327">
        <v>1.2232E-2</v>
      </c>
      <c r="K327">
        <v>5.6144300000000001E-3</v>
      </c>
      <c r="L327">
        <v>1.8464899999999999E-3</v>
      </c>
      <c r="M327">
        <v>1.1849300000000001E-3</v>
      </c>
      <c r="N327">
        <v>1.19753E-3</v>
      </c>
      <c r="O327">
        <v>1.19549E-3</v>
      </c>
      <c r="P327">
        <v>4.7677300000000004E-3</v>
      </c>
    </row>
    <row r="328" spans="1:26" x14ac:dyDescent="0.2">
      <c r="A328">
        <v>1968</v>
      </c>
      <c r="B328">
        <v>3.9396899999999999E-2</v>
      </c>
      <c r="C328">
        <v>0.15747700000000001</v>
      </c>
      <c r="D328">
        <v>0.225081</v>
      </c>
      <c r="E328">
        <v>0.37512400000000001</v>
      </c>
      <c r="F328">
        <v>7.98426E-2</v>
      </c>
      <c r="G328">
        <v>6.1549E-2</v>
      </c>
      <c r="H328">
        <v>3.8900400000000002E-2</v>
      </c>
      <c r="I328">
        <v>6.9620699999999999E-3</v>
      </c>
      <c r="J328">
        <v>2.8528199999999998E-3</v>
      </c>
      <c r="K328">
        <v>5.5794699999999996E-3</v>
      </c>
      <c r="L328">
        <v>2.5698600000000002E-3</v>
      </c>
      <c r="M328">
        <v>8.4518500000000003E-4</v>
      </c>
      <c r="N328">
        <v>5.4236900000000001E-4</v>
      </c>
      <c r="O328">
        <v>5.48139E-4</v>
      </c>
      <c r="P328">
        <v>2.7295100000000001E-3</v>
      </c>
    </row>
    <row r="329" spans="1:26" x14ac:dyDescent="0.2">
      <c r="A329">
        <v>1969</v>
      </c>
      <c r="B329">
        <v>4.9900699999999999E-2</v>
      </c>
      <c r="C329">
        <v>0.115843</v>
      </c>
      <c r="D329">
        <v>0.39159300000000002</v>
      </c>
      <c r="E329">
        <v>0.19947899999999999</v>
      </c>
      <c r="F329">
        <v>0.15510299999999999</v>
      </c>
      <c r="G329">
        <v>3.3500500000000002E-2</v>
      </c>
      <c r="H329">
        <v>2.6765799999999999E-2</v>
      </c>
      <c r="I329">
        <v>1.7312000000000001E-2</v>
      </c>
      <c r="J329">
        <v>3.1715300000000001E-3</v>
      </c>
      <c r="K329">
        <v>1.32014E-3</v>
      </c>
      <c r="L329">
        <v>2.6171599999999999E-3</v>
      </c>
      <c r="M329">
        <v>1.2054399999999999E-3</v>
      </c>
      <c r="N329">
        <v>3.9645099999999998E-4</v>
      </c>
      <c r="O329">
        <v>2.5440899999999998E-4</v>
      </c>
      <c r="P329">
        <v>1.5374500000000001E-3</v>
      </c>
    </row>
    <row r="330" spans="1:26" x14ac:dyDescent="0.2">
      <c r="A330">
        <v>1970</v>
      </c>
      <c r="B330">
        <v>7.23998E-2</v>
      </c>
      <c r="C330">
        <v>0.16498499999999999</v>
      </c>
      <c r="D330">
        <v>0.313778</v>
      </c>
      <c r="E330">
        <v>0.22746</v>
      </c>
      <c r="F330">
        <v>9.3988000000000002E-2</v>
      </c>
      <c r="G330">
        <v>7.5844700000000001E-2</v>
      </c>
      <c r="H330">
        <v>1.83345E-2</v>
      </c>
      <c r="I330">
        <v>1.5482599999999999E-2</v>
      </c>
      <c r="J330">
        <v>1.0233600000000001E-2</v>
      </c>
      <c r="K330">
        <v>2.2626500000000002E-3</v>
      </c>
      <c r="L330">
        <v>9.4190699999999997E-4</v>
      </c>
      <c r="M330">
        <v>1.86732E-3</v>
      </c>
      <c r="N330">
        <v>8.6007200000000003E-4</v>
      </c>
      <c r="O330">
        <v>2.8286400000000002E-4</v>
      </c>
      <c r="P330">
        <v>1.2784700000000001E-3</v>
      </c>
    </row>
    <row r="331" spans="1:26" x14ac:dyDescent="0.2">
      <c r="A331">
        <v>1971</v>
      </c>
      <c r="B331">
        <v>5.3975599999999999E-2</v>
      </c>
      <c r="C331">
        <v>0.13921600000000001</v>
      </c>
      <c r="D331">
        <v>0.31207200000000002</v>
      </c>
      <c r="E331">
        <v>0.191413</v>
      </c>
      <c r="F331">
        <v>0.162138</v>
      </c>
      <c r="G331">
        <v>6.0059700000000001E-2</v>
      </c>
      <c r="H331">
        <v>4.82922E-2</v>
      </c>
      <c r="I331">
        <v>1.1361700000000001E-2</v>
      </c>
      <c r="J331">
        <v>9.2674599999999999E-3</v>
      </c>
      <c r="K331">
        <v>7.8141100000000008E-3</v>
      </c>
      <c r="L331">
        <v>1.3256699999999999E-3</v>
      </c>
      <c r="M331">
        <v>5.5185399999999995E-4</v>
      </c>
      <c r="N331">
        <v>1.0940399999999999E-3</v>
      </c>
      <c r="O331">
        <v>5.0390799999999996E-4</v>
      </c>
      <c r="P331">
        <v>9.1477099999999999E-4</v>
      </c>
    </row>
    <row r="332" spans="1:26" x14ac:dyDescent="0.2">
      <c r="A332">
        <v>1972</v>
      </c>
      <c r="B332">
        <v>2.9797299999999999E-2</v>
      </c>
      <c r="C332">
        <v>0.12880900000000001</v>
      </c>
      <c r="D332">
        <v>0.31558000000000003</v>
      </c>
      <c r="E332">
        <v>0.238844</v>
      </c>
      <c r="F332">
        <v>0.12418</v>
      </c>
      <c r="G332">
        <v>8.5101899999999994E-2</v>
      </c>
      <c r="H332">
        <v>3.2487299999999997E-2</v>
      </c>
      <c r="I332">
        <v>2.84792E-2</v>
      </c>
      <c r="J332">
        <v>6.1781300000000004E-3</v>
      </c>
      <c r="K332">
        <v>5.6936799999999996E-3</v>
      </c>
      <c r="L332">
        <v>3.1045600000000001E-3</v>
      </c>
      <c r="M332">
        <v>5.2669000000000001E-4</v>
      </c>
      <c r="N332">
        <v>2.1925300000000001E-4</v>
      </c>
      <c r="O332">
        <v>4.34666E-4</v>
      </c>
      <c r="P332">
        <v>5.6364399999999997E-4</v>
      </c>
    </row>
    <row r="333" spans="1:26" x14ac:dyDescent="0.2">
      <c r="A333">
        <v>1973</v>
      </c>
      <c r="B333">
        <v>5.1016100000000002E-2</v>
      </c>
      <c r="C333">
        <v>0.14652200000000001</v>
      </c>
      <c r="D333">
        <v>0.221055</v>
      </c>
      <c r="E333">
        <v>0.23702000000000001</v>
      </c>
      <c r="F333">
        <v>0.156364</v>
      </c>
      <c r="G333">
        <v>8.1773999999999999E-2</v>
      </c>
      <c r="H333">
        <v>5.6277599999999997E-2</v>
      </c>
      <c r="I333">
        <v>2.2854200000000002E-2</v>
      </c>
      <c r="J333">
        <v>1.7880400000000001E-2</v>
      </c>
      <c r="K333">
        <v>4.0216999999999996E-3</v>
      </c>
      <c r="L333">
        <v>2.81657E-3</v>
      </c>
      <c r="M333">
        <v>1.53578E-3</v>
      </c>
      <c r="N333">
        <v>2.6054499999999999E-4</v>
      </c>
      <c r="O333">
        <v>1.08461E-4</v>
      </c>
      <c r="P333">
        <v>4.9384799999999996E-4</v>
      </c>
    </row>
    <row r="334" spans="1:26" x14ac:dyDescent="0.2">
      <c r="A334">
        <v>1974</v>
      </c>
      <c r="B334">
        <v>2.8561099999999999E-2</v>
      </c>
      <c r="C334">
        <v>0.39649499999999999</v>
      </c>
      <c r="D334">
        <v>0.20109199999999999</v>
      </c>
      <c r="E334">
        <v>0.12617900000000001</v>
      </c>
      <c r="F334">
        <v>0.1024</v>
      </c>
      <c r="G334">
        <v>6.5625900000000001E-2</v>
      </c>
      <c r="H334">
        <v>3.4417700000000002E-2</v>
      </c>
      <c r="I334">
        <v>2.5247100000000001E-2</v>
      </c>
      <c r="J334">
        <v>9.4716100000000001E-3</v>
      </c>
      <c r="K334">
        <v>7.3326700000000003E-3</v>
      </c>
      <c r="L334">
        <v>1.38408E-3</v>
      </c>
      <c r="M334">
        <v>9.6932699999999997E-4</v>
      </c>
      <c r="N334">
        <v>5.2853999999999998E-4</v>
      </c>
      <c r="O334" s="1">
        <v>8.9666999999999994E-5</v>
      </c>
      <c r="P334">
        <v>2.0728500000000001E-4</v>
      </c>
    </row>
    <row r="335" spans="1:26" x14ac:dyDescent="0.2">
      <c r="A335">
        <v>1975</v>
      </c>
      <c r="B335">
        <v>1.8735600000000002E-2</v>
      </c>
      <c r="C335">
        <v>0.20835200000000001</v>
      </c>
      <c r="D335">
        <v>0.49291299999999999</v>
      </c>
      <c r="E335">
        <v>0.100357</v>
      </c>
      <c r="F335">
        <v>6.1447399999999999E-2</v>
      </c>
      <c r="G335">
        <v>4.9195599999999999E-2</v>
      </c>
      <c r="H335">
        <v>3.1482599999999999E-2</v>
      </c>
      <c r="I335">
        <v>1.6629000000000001E-2</v>
      </c>
      <c r="J335">
        <v>1.1449900000000001E-2</v>
      </c>
      <c r="K335">
        <v>4.4667600000000002E-3</v>
      </c>
      <c r="L335">
        <v>3.4678600000000001E-3</v>
      </c>
      <c r="M335">
        <v>6.5457500000000001E-4</v>
      </c>
      <c r="N335">
        <v>4.5842700000000002E-4</v>
      </c>
      <c r="O335">
        <v>2.4996399999999998E-4</v>
      </c>
      <c r="P335">
        <v>1.4043899999999999E-4</v>
      </c>
    </row>
    <row r="336" spans="1:26" x14ac:dyDescent="0.2">
      <c r="A336">
        <v>1976</v>
      </c>
      <c r="B336">
        <v>1.1890100000000001E-2</v>
      </c>
      <c r="C336">
        <v>0.180646</v>
      </c>
      <c r="D336">
        <v>0.41761700000000002</v>
      </c>
      <c r="E336">
        <v>0.24330599999999999</v>
      </c>
      <c r="F336">
        <v>5.1511099999999997E-2</v>
      </c>
      <c r="G336">
        <v>3.2383799999999997E-2</v>
      </c>
      <c r="H336">
        <v>2.62837E-2</v>
      </c>
      <c r="I336">
        <v>1.69144E-2</v>
      </c>
      <c r="J336">
        <v>8.8823800000000005E-3</v>
      </c>
      <c r="K336">
        <v>6.0694499999999997E-3</v>
      </c>
      <c r="L336">
        <v>2.1276300000000001E-3</v>
      </c>
      <c r="M336">
        <v>1.65183E-3</v>
      </c>
      <c r="N336">
        <v>3.1179100000000001E-4</v>
      </c>
      <c r="O336">
        <v>2.1835999999999999E-4</v>
      </c>
      <c r="P336">
        <v>1.85959E-4</v>
      </c>
    </row>
    <row r="337" spans="1:16" x14ac:dyDescent="0.2">
      <c r="A337">
        <v>1977</v>
      </c>
      <c r="B337">
        <v>1.0948100000000001E-2</v>
      </c>
      <c r="C337">
        <v>0.18376799999999999</v>
      </c>
      <c r="D337">
        <v>0.36250900000000003</v>
      </c>
      <c r="E337">
        <v>0.243483</v>
      </c>
      <c r="F337">
        <v>0.12156400000000001</v>
      </c>
      <c r="G337">
        <v>2.6819800000000001E-2</v>
      </c>
      <c r="H337">
        <v>1.7309000000000001E-2</v>
      </c>
      <c r="I337">
        <v>1.4249E-2</v>
      </c>
      <c r="J337">
        <v>9.2294999999999999E-3</v>
      </c>
      <c r="K337">
        <v>4.7870999999999999E-3</v>
      </c>
      <c r="L337">
        <v>3.0640699999999999E-3</v>
      </c>
      <c r="M337">
        <v>1.0740999999999999E-3</v>
      </c>
      <c r="N337">
        <v>8.3390099999999996E-4</v>
      </c>
      <c r="O337">
        <v>1.57403E-4</v>
      </c>
      <c r="P337">
        <v>2.04114E-4</v>
      </c>
    </row>
    <row r="338" spans="1:16" x14ac:dyDescent="0.2">
      <c r="A338">
        <v>1978</v>
      </c>
      <c r="B338">
        <v>1.52833E-2</v>
      </c>
      <c r="C338">
        <v>0.17522399999999999</v>
      </c>
      <c r="D338">
        <v>0.30674000000000001</v>
      </c>
      <c r="E338">
        <v>0.25512800000000002</v>
      </c>
      <c r="F338">
        <v>0.13764999999999999</v>
      </c>
      <c r="G338">
        <v>6.6066600000000003E-2</v>
      </c>
      <c r="H338">
        <v>1.4807900000000001E-2</v>
      </c>
      <c r="I338">
        <v>9.6850700000000005E-3</v>
      </c>
      <c r="J338">
        <v>8.2600799999999995E-3</v>
      </c>
      <c r="K338">
        <v>5.3376400000000003E-3</v>
      </c>
      <c r="L338">
        <v>2.7513799999999999E-3</v>
      </c>
      <c r="M338">
        <v>1.76107E-3</v>
      </c>
      <c r="N338">
        <v>6.1733800000000004E-4</v>
      </c>
      <c r="O338">
        <v>4.79283E-4</v>
      </c>
      <c r="P338">
        <v>2.0778100000000001E-4</v>
      </c>
    </row>
    <row r="339" spans="1:16" x14ac:dyDescent="0.2">
      <c r="A339">
        <v>1979</v>
      </c>
      <c r="B339">
        <v>3.02195E-2</v>
      </c>
      <c r="C339">
        <v>0.20488600000000001</v>
      </c>
      <c r="D339">
        <v>0.28521999999999997</v>
      </c>
      <c r="E339">
        <v>0.179924</v>
      </c>
      <c r="F339">
        <v>0.15343599999999999</v>
      </c>
      <c r="G339">
        <v>7.9757400000000006E-2</v>
      </c>
      <c r="H339">
        <v>3.9050300000000003E-2</v>
      </c>
      <c r="I339">
        <v>8.8588699999999996E-3</v>
      </c>
      <c r="J339">
        <v>6.2794699999999997E-3</v>
      </c>
      <c r="K339">
        <v>5.2609400000000004E-3</v>
      </c>
      <c r="L339">
        <v>3.4015600000000001E-3</v>
      </c>
      <c r="M339">
        <v>1.7533900000000001E-3</v>
      </c>
      <c r="N339">
        <v>1.12229E-3</v>
      </c>
      <c r="O339">
        <v>3.9341499999999999E-4</v>
      </c>
      <c r="P339">
        <v>4.3785100000000001E-4</v>
      </c>
    </row>
    <row r="340" spans="1:16" x14ac:dyDescent="0.2">
      <c r="A340">
        <v>1980</v>
      </c>
      <c r="B340">
        <v>6.4805499999999999E-3</v>
      </c>
      <c r="C340">
        <v>0.206426</v>
      </c>
      <c r="D340">
        <v>0.34192800000000001</v>
      </c>
      <c r="E340">
        <v>0.18770899999999999</v>
      </c>
      <c r="F340">
        <v>0.109192</v>
      </c>
      <c r="G340">
        <v>7.5696100000000002E-2</v>
      </c>
      <c r="H340">
        <v>3.8753099999999999E-2</v>
      </c>
      <c r="I340">
        <v>1.9274099999999999E-2</v>
      </c>
      <c r="J340">
        <v>4.53426E-3</v>
      </c>
      <c r="K340">
        <v>3.43407E-3</v>
      </c>
      <c r="L340">
        <v>2.7954400000000002E-3</v>
      </c>
      <c r="M340">
        <v>1.80744E-3</v>
      </c>
      <c r="N340">
        <v>9.3167499999999997E-4</v>
      </c>
      <c r="O340">
        <v>5.9633600000000004E-4</v>
      </c>
      <c r="P340">
        <v>4.4169899999999999E-4</v>
      </c>
    </row>
    <row r="341" spans="1:16" x14ac:dyDescent="0.2">
      <c r="A341">
        <v>1981</v>
      </c>
      <c r="B341">
        <v>3.55807E-3</v>
      </c>
      <c r="C341">
        <v>4.1983300000000001E-2</v>
      </c>
      <c r="D341">
        <v>0.45764899999999997</v>
      </c>
      <c r="E341">
        <v>0.28667900000000002</v>
      </c>
      <c r="F341">
        <v>0.10169300000000001</v>
      </c>
      <c r="G341">
        <v>4.7240699999999997E-2</v>
      </c>
      <c r="H341">
        <v>3.0421500000000001E-2</v>
      </c>
      <c r="I341">
        <v>1.5886999999999998E-2</v>
      </c>
      <c r="J341">
        <v>8.2934800000000006E-3</v>
      </c>
      <c r="K341">
        <v>2.41851E-3</v>
      </c>
      <c r="L341">
        <v>1.4330499999999999E-3</v>
      </c>
      <c r="M341">
        <v>1.16654E-3</v>
      </c>
      <c r="N341">
        <v>7.5425000000000004E-4</v>
      </c>
      <c r="O341">
        <v>3.8879099999999998E-4</v>
      </c>
      <c r="P341">
        <v>4.3317399999999998E-4</v>
      </c>
    </row>
    <row r="342" spans="1:16" x14ac:dyDescent="0.2">
      <c r="A342">
        <v>1982</v>
      </c>
      <c r="B342">
        <v>1.11867E-3</v>
      </c>
      <c r="C342">
        <v>3.3795600000000002E-2</v>
      </c>
      <c r="D342">
        <v>9.44049E-2</v>
      </c>
      <c r="E342">
        <v>0.57155199999999995</v>
      </c>
      <c r="F342">
        <v>0.19320200000000001</v>
      </c>
      <c r="G342">
        <v>4.9864400000000003E-2</v>
      </c>
      <c r="H342">
        <v>2.3109399999999999E-2</v>
      </c>
      <c r="I342">
        <v>1.51135E-2</v>
      </c>
      <c r="J342">
        <v>8.4278700000000005E-3</v>
      </c>
      <c r="K342">
        <v>6.0323E-3</v>
      </c>
      <c r="L342">
        <v>1.2394000000000001E-3</v>
      </c>
      <c r="M342">
        <v>7.3438900000000001E-4</v>
      </c>
      <c r="N342">
        <v>5.9781500000000002E-4</v>
      </c>
      <c r="O342">
        <v>3.8652800000000002E-4</v>
      </c>
      <c r="P342">
        <v>4.2122999999999998E-4</v>
      </c>
    </row>
    <row r="343" spans="1:16" x14ac:dyDescent="0.2">
      <c r="A343">
        <v>1983</v>
      </c>
      <c r="B343">
        <v>2.7391E-3</v>
      </c>
      <c r="C343">
        <v>2.9038999999999999E-2</v>
      </c>
      <c r="D343">
        <v>9.7802700000000006E-2</v>
      </c>
      <c r="E343">
        <v>0.19944700000000001</v>
      </c>
      <c r="F343">
        <v>0.47527799999999998</v>
      </c>
      <c r="G343">
        <v>0.123531</v>
      </c>
      <c r="H343">
        <v>3.1888300000000001E-2</v>
      </c>
      <c r="I343">
        <v>1.5027199999999999E-2</v>
      </c>
      <c r="J343">
        <v>1.06464E-2</v>
      </c>
      <c r="K343">
        <v>8.5218099999999995E-3</v>
      </c>
      <c r="L343">
        <v>3.89654E-3</v>
      </c>
      <c r="M343">
        <v>8.0058899999999999E-4</v>
      </c>
      <c r="N343">
        <v>4.7437599999999999E-4</v>
      </c>
      <c r="O343">
        <v>3.8615600000000002E-4</v>
      </c>
      <c r="P343">
        <v>5.2176800000000004E-4</v>
      </c>
    </row>
    <row r="344" spans="1:16" x14ac:dyDescent="0.2">
      <c r="A344">
        <v>1984</v>
      </c>
      <c r="B344">
        <v>4.8549999999999998E-4</v>
      </c>
      <c r="C344">
        <v>5.0085900000000003E-2</v>
      </c>
      <c r="D344">
        <v>4.9449399999999998E-2</v>
      </c>
      <c r="E344">
        <v>0.204627</v>
      </c>
      <c r="F344">
        <v>0.235734</v>
      </c>
      <c r="G344">
        <v>0.34098000000000001</v>
      </c>
      <c r="H344">
        <v>7.3440699999999998E-2</v>
      </c>
      <c r="I344">
        <v>1.9158499999999998E-2</v>
      </c>
      <c r="J344">
        <v>9.6021200000000004E-3</v>
      </c>
      <c r="K344">
        <v>9.1339899999999998E-3</v>
      </c>
      <c r="L344">
        <v>4.2625199999999997E-3</v>
      </c>
      <c r="M344">
        <v>1.9490099999999999E-3</v>
      </c>
      <c r="N344">
        <v>4.0044700000000001E-4</v>
      </c>
      <c r="O344">
        <v>2.37278E-4</v>
      </c>
      <c r="P344">
        <v>4.5413499999999999E-4</v>
      </c>
    </row>
    <row r="345" spans="1:16" x14ac:dyDescent="0.2">
      <c r="A345">
        <v>1985</v>
      </c>
      <c r="B345">
        <v>1.03718E-3</v>
      </c>
      <c r="C345">
        <v>1.65836E-2</v>
      </c>
      <c r="D345">
        <v>0.19067700000000001</v>
      </c>
      <c r="E345">
        <v>8.7105699999999994E-2</v>
      </c>
      <c r="F345">
        <v>0.20299500000000001</v>
      </c>
      <c r="G345">
        <v>0.17122299999999999</v>
      </c>
      <c r="H345">
        <v>0.24377299999999999</v>
      </c>
      <c r="I345">
        <v>5.3282099999999999E-2</v>
      </c>
      <c r="J345">
        <v>1.4012999999999999E-2</v>
      </c>
      <c r="K345">
        <v>9.3378000000000003E-3</v>
      </c>
      <c r="L345">
        <v>5.5412600000000001E-3</v>
      </c>
      <c r="M345">
        <v>2.5859199999999998E-3</v>
      </c>
      <c r="N345">
        <v>1.18239E-3</v>
      </c>
      <c r="O345">
        <v>2.4293599999999999E-4</v>
      </c>
      <c r="P345">
        <v>4.19455E-4</v>
      </c>
    </row>
    <row r="346" spans="1:16" x14ac:dyDescent="0.2">
      <c r="A346">
        <v>1986</v>
      </c>
      <c r="B346">
        <v>3.29119E-4</v>
      </c>
      <c r="C346">
        <v>3.7905500000000002E-2</v>
      </c>
      <c r="D346">
        <v>4.4415999999999997E-2</v>
      </c>
      <c r="E346">
        <v>0.345717</v>
      </c>
      <c r="F346">
        <v>0.100134</v>
      </c>
      <c r="G346">
        <v>0.18720999999999999</v>
      </c>
      <c r="H346">
        <v>9.7732799999999995E-2</v>
      </c>
      <c r="I346">
        <v>0.13447100000000001</v>
      </c>
      <c r="J346">
        <v>3.3522700000000002E-2</v>
      </c>
      <c r="K346">
        <v>9.8251899999999993E-3</v>
      </c>
      <c r="L346">
        <v>4.2249799999999997E-3</v>
      </c>
      <c r="M346">
        <v>2.5071999999999998E-3</v>
      </c>
      <c r="N346">
        <v>1.1700199999999999E-3</v>
      </c>
      <c r="O346">
        <v>5.3498599999999999E-4</v>
      </c>
      <c r="P346">
        <v>2.9970499999999999E-4</v>
      </c>
    </row>
    <row r="347" spans="1:16" x14ac:dyDescent="0.2">
      <c r="A347">
        <v>1987</v>
      </c>
      <c r="B347">
        <v>1.5553100000000001E-4</v>
      </c>
      <c r="C347">
        <v>1.5092599999999999E-2</v>
      </c>
      <c r="D347">
        <v>0.12175999999999999</v>
      </c>
      <c r="E347">
        <v>7.28438E-2</v>
      </c>
      <c r="F347">
        <v>0.31965300000000002</v>
      </c>
      <c r="G347">
        <v>9.6446299999999999E-2</v>
      </c>
      <c r="H347">
        <v>0.11100699999999999</v>
      </c>
      <c r="I347">
        <v>8.1278100000000006E-2</v>
      </c>
      <c r="J347">
        <v>0.13106300000000001</v>
      </c>
      <c r="K347">
        <v>3.4080100000000002E-2</v>
      </c>
      <c r="L347">
        <v>8.7970099999999992E-3</v>
      </c>
      <c r="M347">
        <v>3.78284E-3</v>
      </c>
      <c r="N347">
        <v>2.2448199999999998E-3</v>
      </c>
      <c r="O347">
        <v>1.04758E-3</v>
      </c>
      <c r="P347">
        <v>7.4734300000000003E-4</v>
      </c>
    </row>
    <row r="348" spans="1:16" x14ac:dyDescent="0.2">
      <c r="A348">
        <v>1988</v>
      </c>
      <c r="B348" s="1">
        <v>8.8797100000000004E-5</v>
      </c>
      <c r="C348">
        <v>7.5398399999999999E-3</v>
      </c>
      <c r="D348">
        <v>0.134689</v>
      </c>
      <c r="E348">
        <v>0.21649499999999999</v>
      </c>
      <c r="F348">
        <v>0.100092</v>
      </c>
      <c r="G348">
        <v>0.27002300000000001</v>
      </c>
      <c r="H348">
        <v>7.3860700000000001E-2</v>
      </c>
      <c r="I348">
        <v>8.1274600000000002E-2</v>
      </c>
      <c r="J348">
        <v>4.0592000000000003E-2</v>
      </c>
      <c r="K348">
        <v>5.7875099999999999E-2</v>
      </c>
      <c r="L348">
        <v>1.1743200000000001E-2</v>
      </c>
      <c r="M348">
        <v>3.0312500000000001E-3</v>
      </c>
      <c r="N348">
        <v>1.3034800000000001E-3</v>
      </c>
      <c r="O348">
        <v>7.7351600000000003E-4</v>
      </c>
      <c r="P348">
        <v>6.1849099999999998E-4</v>
      </c>
    </row>
    <row r="349" spans="1:16" x14ac:dyDescent="0.2">
      <c r="A349">
        <v>1989</v>
      </c>
      <c r="B349">
        <v>1.66696E-4</v>
      </c>
      <c r="C349">
        <v>5.6366799999999998E-3</v>
      </c>
      <c r="D349">
        <v>4.4006299999999998E-2</v>
      </c>
      <c r="E349">
        <v>0.11791</v>
      </c>
      <c r="F349">
        <v>0.26108500000000001</v>
      </c>
      <c r="G349">
        <v>8.4025100000000005E-2</v>
      </c>
      <c r="H349">
        <v>0.28540599999999999</v>
      </c>
      <c r="I349">
        <v>5.4654300000000003E-2</v>
      </c>
      <c r="J349">
        <v>6.0031399999999999E-2</v>
      </c>
      <c r="K349">
        <v>2.9444600000000001E-2</v>
      </c>
      <c r="L349">
        <v>4.42701E-2</v>
      </c>
      <c r="M349">
        <v>8.9827099999999997E-3</v>
      </c>
      <c r="N349">
        <v>2.31868E-3</v>
      </c>
      <c r="O349">
        <v>9.9706699999999992E-4</v>
      </c>
      <c r="P349">
        <v>1.06478E-3</v>
      </c>
    </row>
    <row r="350" spans="1:16" x14ac:dyDescent="0.2">
      <c r="A350">
        <v>1990</v>
      </c>
      <c r="B350">
        <v>7.3525000000000001E-4</v>
      </c>
      <c r="C350">
        <v>1.53872E-2</v>
      </c>
      <c r="D350">
        <v>2.7427699999999999E-2</v>
      </c>
      <c r="E350">
        <v>0.102935</v>
      </c>
      <c r="F350">
        <v>0.17113700000000001</v>
      </c>
      <c r="G350">
        <v>0.28101300000000001</v>
      </c>
      <c r="H350">
        <v>7.1390499999999996E-2</v>
      </c>
      <c r="I350">
        <v>0.19140099999999999</v>
      </c>
      <c r="J350">
        <v>3.72836E-2</v>
      </c>
      <c r="K350">
        <v>4.0926499999999998E-2</v>
      </c>
      <c r="L350">
        <v>2.0411499999999999E-2</v>
      </c>
      <c r="M350">
        <v>3.0688799999999999E-2</v>
      </c>
      <c r="N350">
        <v>6.2269600000000001E-3</v>
      </c>
      <c r="O350">
        <v>1.60735E-3</v>
      </c>
      <c r="P350">
        <v>1.42931E-3</v>
      </c>
    </row>
    <row r="351" spans="1:16" x14ac:dyDescent="0.2">
      <c r="A351">
        <v>1991</v>
      </c>
      <c r="B351">
        <v>3.7279400000000002E-4</v>
      </c>
      <c r="C351">
        <v>7.6638600000000001E-2</v>
      </c>
      <c r="D351">
        <v>4.1049599999999999E-2</v>
      </c>
      <c r="E351">
        <v>5.9114600000000003E-2</v>
      </c>
      <c r="F351">
        <v>9.4390600000000005E-2</v>
      </c>
      <c r="G351">
        <v>0.120282</v>
      </c>
      <c r="H351">
        <v>0.252944</v>
      </c>
      <c r="I351">
        <v>5.43229E-2</v>
      </c>
      <c r="J351">
        <v>0.15606400000000001</v>
      </c>
      <c r="K351">
        <v>3.5852299999999997E-2</v>
      </c>
      <c r="L351">
        <v>4.4028900000000003E-2</v>
      </c>
      <c r="M351">
        <v>2.1958700000000001E-2</v>
      </c>
      <c r="N351">
        <v>3.3015099999999999E-2</v>
      </c>
      <c r="O351">
        <v>6.6989900000000002E-3</v>
      </c>
      <c r="P351">
        <v>3.26685E-3</v>
      </c>
    </row>
    <row r="352" spans="1:16" x14ac:dyDescent="0.2">
      <c r="A352">
        <v>1992</v>
      </c>
      <c r="B352">
        <v>2.7846300000000001E-4</v>
      </c>
      <c r="C352">
        <v>4.0126000000000002E-2</v>
      </c>
      <c r="D352">
        <v>0.34901700000000002</v>
      </c>
      <c r="E352">
        <v>8.1367999999999996E-2</v>
      </c>
      <c r="F352">
        <v>4.6067999999999998E-2</v>
      </c>
      <c r="G352">
        <v>6.4100799999999999E-2</v>
      </c>
      <c r="H352">
        <v>8.3966600000000002E-2</v>
      </c>
      <c r="I352">
        <v>0.140873</v>
      </c>
      <c r="J352">
        <v>3.7862100000000003E-2</v>
      </c>
      <c r="K352">
        <v>8.4967600000000004E-2</v>
      </c>
      <c r="L352">
        <v>1.7669299999999999E-2</v>
      </c>
      <c r="M352">
        <v>2.1699E-2</v>
      </c>
      <c r="N352">
        <v>1.0822099999999999E-2</v>
      </c>
      <c r="O352">
        <v>1.62711E-2</v>
      </c>
      <c r="P352">
        <v>4.9115299999999999E-3</v>
      </c>
    </row>
    <row r="353" spans="1:16" x14ac:dyDescent="0.2">
      <c r="A353">
        <v>1993</v>
      </c>
      <c r="B353">
        <v>3.3532100000000002E-4</v>
      </c>
      <c r="C353">
        <v>1.0665300000000001E-2</v>
      </c>
      <c r="D353">
        <v>0.13172900000000001</v>
      </c>
      <c r="E353">
        <v>0.58132200000000001</v>
      </c>
      <c r="F353">
        <v>7.5537400000000005E-2</v>
      </c>
      <c r="G353">
        <v>3.5438900000000002E-2</v>
      </c>
      <c r="H353">
        <v>3.4595599999999997E-2</v>
      </c>
      <c r="I353">
        <v>3.1345699999999997E-2</v>
      </c>
      <c r="J353">
        <v>4.45821E-2</v>
      </c>
      <c r="K353">
        <v>1.05545E-2</v>
      </c>
      <c r="L353">
        <v>2.38558E-2</v>
      </c>
      <c r="M353">
        <v>4.9608999999999999E-3</v>
      </c>
      <c r="N353">
        <v>6.0923000000000001E-3</v>
      </c>
      <c r="O353">
        <v>3.0384399999999999E-3</v>
      </c>
      <c r="P353">
        <v>5.9473E-3</v>
      </c>
    </row>
    <row r="354" spans="1:16" x14ac:dyDescent="0.2">
      <c r="A354">
        <v>1994</v>
      </c>
      <c r="B354" s="1">
        <v>7.94931E-5</v>
      </c>
      <c r="C354">
        <v>1.9847500000000001E-2</v>
      </c>
      <c r="D354">
        <v>3.9703000000000002E-2</v>
      </c>
      <c r="E354">
        <v>0.18786700000000001</v>
      </c>
      <c r="F354">
        <v>0.56550800000000001</v>
      </c>
      <c r="G354">
        <v>8.6344599999999994E-2</v>
      </c>
      <c r="H354">
        <v>2.5548899999999999E-2</v>
      </c>
      <c r="I354">
        <v>1.5573699999999999E-2</v>
      </c>
      <c r="J354">
        <v>1.3879300000000001E-2</v>
      </c>
      <c r="K354">
        <v>1.93761E-2</v>
      </c>
      <c r="L354">
        <v>5.09261E-3</v>
      </c>
      <c r="M354">
        <v>1.1510599999999999E-2</v>
      </c>
      <c r="N354">
        <v>2.3936700000000001E-3</v>
      </c>
      <c r="O354">
        <v>2.9395799999999998E-3</v>
      </c>
      <c r="P354">
        <v>4.3356899999999997E-3</v>
      </c>
    </row>
    <row r="355" spans="1:16" x14ac:dyDescent="0.2">
      <c r="A355">
        <v>1995</v>
      </c>
      <c r="B355" s="1">
        <v>4.9194799999999999E-5</v>
      </c>
      <c r="C355">
        <v>7.5088799999999999E-3</v>
      </c>
      <c r="D355">
        <v>5.8738899999999997E-2</v>
      </c>
      <c r="E355">
        <v>8.5911000000000001E-2</v>
      </c>
      <c r="F355">
        <v>0.24041299999999999</v>
      </c>
      <c r="G355">
        <v>0.46828700000000001</v>
      </c>
      <c r="H355">
        <v>7.0274799999999998E-2</v>
      </c>
      <c r="I355">
        <v>1.72771E-2</v>
      </c>
      <c r="J355">
        <v>1.03911E-2</v>
      </c>
      <c r="K355">
        <v>9.2604599999999999E-3</v>
      </c>
      <c r="L355">
        <v>1.3535800000000001E-2</v>
      </c>
      <c r="M355">
        <v>3.5576100000000001E-3</v>
      </c>
      <c r="N355">
        <v>8.0411100000000006E-3</v>
      </c>
      <c r="O355">
        <v>1.6721800000000001E-3</v>
      </c>
      <c r="P355">
        <v>5.0823800000000001E-3</v>
      </c>
    </row>
    <row r="356" spans="1:16" x14ac:dyDescent="0.2">
      <c r="A356">
        <v>1996</v>
      </c>
      <c r="B356">
        <v>1.18458E-4</v>
      </c>
      <c r="C356">
        <v>1.2628500000000001E-2</v>
      </c>
      <c r="D356">
        <v>3.37994E-2</v>
      </c>
      <c r="E356">
        <v>8.0205299999999993E-2</v>
      </c>
      <c r="F356">
        <v>0.12532099999999999</v>
      </c>
      <c r="G356">
        <v>0.26455699999999999</v>
      </c>
      <c r="H356">
        <v>0.35356100000000001</v>
      </c>
      <c r="I356">
        <v>6.8073599999999998E-2</v>
      </c>
      <c r="J356">
        <v>1.5620800000000001E-2</v>
      </c>
      <c r="K356">
        <v>9.0026900000000007E-3</v>
      </c>
      <c r="L356">
        <v>8.3517000000000001E-3</v>
      </c>
      <c r="M356">
        <v>1.22075E-2</v>
      </c>
      <c r="N356">
        <v>3.20849E-3</v>
      </c>
      <c r="O356">
        <v>7.2520099999999997E-3</v>
      </c>
      <c r="P356">
        <v>6.0917100000000002E-3</v>
      </c>
    </row>
    <row r="357" spans="1:16" x14ac:dyDescent="0.2">
      <c r="A357">
        <v>1997</v>
      </c>
      <c r="B357">
        <v>1.5661399999999999E-4</v>
      </c>
      <c r="C357">
        <v>4.5622799999999998E-2</v>
      </c>
      <c r="D357">
        <v>2.5733200000000001E-2</v>
      </c>
      <c r="E357">
        <v>6.5396800000000005E-2</v>
      </c>
      <c r="F357">
        <v>0.30297800000000003</v>
      </c>
      <c r="G357">
        <v>0.188696</v>
      </c>
      <c r="H357">
        <v>0.17070299999999999</v>
      </c>
      <c r="I357">
        <v>0.140735</v>
      </c>
      <c r="J357">
        <v>2.84062E-2</v>
      </c>
      <c r="K357">
        <v>7.2446000000000003E-3</v>
      </c>
      <c r="L357">
        <v>4.7495899999999997E-3</v>
      </c>
      <c r="M357">
        <v>4.4061400000000002E-3</v>
      </c>
      <c r="N357">
        <v>6.44036E-3</v>
      </c>
      <c r="O357">
        <v>1.69272E-3</v>
      </c>
      <c r="P357">
        <v>7.0397999999999997E-3</v>
      </c>
    </row>
    <row r="358" spans="1:16" x14ac:dyDescent="0.2">
      <c r="A358">
        <v>1998</v>
      </c>
      <c r="B358" s="1">
        <v>6.1643399999999993E-5</v>
      </c>
      <c r="C358">
        <v>3.2549500000000002E-2</v>
      </c>
      <c r="D358">
        <v>6.3222500000000001E-2</v>
      </c>
      <c r="E358">
        <v>4.84073E-2</v>
      </c>
      <c r="F358">
        <v>9.9410700000000005E-2</v>
      </c>
      <c r="G358">
        <v>0.43841999999999998</v>
      </c>
      <c r="H358">
        <v>0.129964</v>
      </c>
      <c r="I358">
        <v>8.6296700000000004E-2</v>
      </c>
      <c r="J358">
        <v>7.5363700000000006E-2</v>
      </c>
      <c r="K358">
        <v>1.2016300000000001E-2</v>
      </c>
      <c r="L358">
        <v>3.2785700000000002E-3</v>
      </c>
      <c r="M358">
        <v>2.1494399999999999E-3</v>
      </c>
      <c r="N358">
        <v>1.9940100000000001E-3</v>
      </c>
      <c r="O358">
        <v>2.9145999999999998E-3</v>
      </c>
      <c r="P358">
        <v>3.9519300000000002E-3</v>
      </c>
    </row>
    <row r="359" spans="1:16" x14ac:dyDescent="0.2">
      <c r="A359">
        <v>1999</v>
      </c>
      <c r="B359" s="1">
        <v>5.5785799999999997E-5</v>
      </c>
      <c r="C359">
        <v>8.8137100000000006E-3</v>
      </c>
      <c r="D359">
        <v>0.19223399999999999</v>
      </c>
      <c r="E359">
        <v>0.152508</v>
      </c>
      <c r="F359">
        <v>7.0843799999999998E-2</v>
      </c>
      <c r="G359">
        <v>0.102713</v>
      </c>
      <c r="H359">
        <v>0.31278600000000001</v>
      </c>
      <c r="I359">
        <v>8.7844500000000006E-2</v>
      </c>
      <c r="J359">
        <v>3.8767799999999998E-2</v>
      </c>
      <c r="K359">
        <v>2.47823E-2</v>
      </c>
      <c r="L359">
        <v>3.9519200000000003E-3</v>
      </c>
      <c r="M359">
        <v>1.0782599999999999E-3</v>
      </c>
      <c r="N359">
        <v>7.0691000000000005E-4</v>
      </c>
      <c r="O359">
        <v>6.55793E-4</v>
      </c>
      <c r="P359">
        <v>2.2582700000000002E-3</v>
      </c>
    </row>
    <row r="360" spans="1:16" x14ac:dyDescent="0.2">
      <c r="A360">
        <v>2000</v>
      </c>
      <c r="B360" s="1">
        <v>7.9106599999999999E-5</v>
      </c>
      <c r="C360">
        <v>8.3962599999999991E-3</v>
      </c>
      <c r="D360">
        <v>4.9649800000000001E-2</v>
      </c>
      <c r="E360">
        <v>0.26016499999999998</v>
      </c>
      <c r="F360">
        <v>0.20993000000000001</v>
      </c>
      <c r="G360">
        <v>6.7115800000000003E-2</v>
      </c>
      <c r="H360">
        <v>9.9277299999999999E-2</v>
      </c>
      <c r="I360">
        <v>0.210066</v>
      </c>
      <c r="J360">
        <v>5.2838099999999999E-2</v>
      </c>
      <c r="K360">
        <v>2.2005E-2</v>
      </c>
      <c r="L360">
        <v>1.51789E-2</v>
      </c>
      <c r="M360">
        <v>2.4205099999999998E-3</v>
      </c>
      <c r="N360">
        <v>6.6042200000000003E-4</v>
      </c>
      <c r="O360">
        <v>4.3297499999999999E-4</v>
      </c>
      <c r="P360">
        <v>1.78484E-3</v>
      </c>
    </row>
    <row r="361" spans="1:16" x14ac:dyDescent="0.2">
      <c r="A361">
        <v>2001</v>
      </c>
      <c r="B361" s="1">
        <v>9.65738E-5</v>
      </c>
      <c r="C361">
        <v>8.5870900000000003E-3</v>
      </c>
      <c r="D361">
        <v>3.4589599999999998E-2</v>
      </c>
      <c r="E361">
        <v>9.4606700000000002E-2</v>
      </c>
      <c r="F361">
        <v>0.33821499999999999</v>
      </c>
      <c r="G361">
        <v>0.23181099999999999</v>
      </c>
      <c r="H361">
        <v>7.3503899999999997E-2</v>
      </c>
      <c r="I361">
        <v>6.1346999999999999E-2</v>
      </c>
      <c r="J361">
        <v>9.88734E-2</v>
      </c>
      <c r="K361">
        <v>3.0501199999999999E-2</v>
      </c>
      <c r="L361">
        <v>1.44352E-2</v>
      </c>
      <c r="M361">
        <v>9.9572900000000006E-3</v>
      </c>
      <c r="N361">
        <v>1.58785E-3</v>
      </c>
      <c r="O361">
        <v>4.3323400000000001E-4</v>
      </c>
      <c r="P361">
        <v>1.45487E-3</v>
      </c>
    </row>
    <row r="362" spans="1:16" x14ac:dyDescent="0.2">
      <c r="A362">
        <v>2002</v>
      </c>
      <c r="B362" s="1">
        <v>6.9762200000000001E-5</v>
      </c>
      <c r="C362">
        <v>2.4147600000000002E-2</v>
      </c>
      <c r="D362">
        <v>6.2870700000000002E-2</v>
      </c>
      <c r="E362">
        <v>0.113788</v>
      </c>
      <c r="F362">
        <v>0.15294099999999999</v>
      </c>
      <c r="G362">
        <v>0.328096</v>
      </c>
      <c r="H362">
        <v>0.14446800000000001</v>
      </c>
      <c r="I362">
        <v>4.6295799999999998E-2</v>
      </c>
      <c r="J362">
        <v>3.6722200000000003E-2</v>
      </c>
      <c r="K362">
        <v>5.6065299999999998E-2</v>
      </c>
      <c r="L362">
        <v>1.8046800000000002E-2</v>
      </c>
      <c r="M362">
        <v>8.5409400000000003E-3</v>
      </c>
      <c r="N362">
        <v>5.8914900000000001E-3</v>
      </c>
      <c r="O362">
        <v>9.3948999999999996E-4</v>
      </c>
      <c r="P362">
        <v>1.1171499999999999E-3</v>
      </c>
    </row>
    <row r="363" spans="1:16" x14ac:dyDescent="0.2">
      <c r="A363">
        <v>2003</v>
      </c>
      <c r="B363" s="1">
        <v>3.9400300000000003E-5</v>
      </c>
      <c r="C363">
        <v>8.9458599999999999E-3</v>
      </c>
      <c r="D363">
        <v>0.18782699999999999</v>
      </c>
      <c r="E363">
        <v>0.162158</v>
      </c>
      <c r="F363">
        <v>0.177837</v>
      </c>
      <c r="G363">
        <v>0.14771599999999999</v>
      </c>
      <c r="H363">
        <v>0.16264899999999999</v>
      </c>
      <c r="I363">
        <v>7.0389699999999999E-2</v>
      </c>
      <c r="J363">
        <v>2.0718899999999998E-2</v>
      </c>
      <c r="K363">
        <v>1.54746E-2</v>
      </c>
      <c r="L363">
        <v>2.8617400000000001E-2</v>
      </c>
      <c r="M363">
        <v>9.21165E-3</v>
      </c>
      <c r="N363">
        <v>4.3595600000000002E-3</v>
      </c>
      <c r="O363">
        <v>3.0071999999999998E-3</v>
      </c>
      <c r="P363">
        <v>1.04977E-3</v>
      </c>
    </row>
    <row r="364" spans="1:16" x14ac:dyDescent="0.2">
      <c r="A364">
        <v>2004</v>
      </c>
      <c r="B364" s="1">
        <v>1.3639600000000001E-5</v>
      </c>
      <c r="C364">
        <v>3.2702500000000002E-3</v>
      </c>
      <c r="D364">
        <v>4.6148399999999999E-2</v>
      </c>
      <c r="E364">
        <v>0.39112999999999998</v>
      </c>
      <c r="F364">
        <v>0.233154</v>
      </c>
      <c r="G364">
        <v>0.115048</v>
      </c>
      <c r="H364">
        <v>7.5176400000000004E-2</v>
      </c>
      <c r="I364">
        <v>6.7415500000000003E-2</v>
      </c>
      <c r="J364">
        <v>2.76279E-2</v>
      </c>
      <c r="K364">
        <v>8.5955500000000004E-3</v>
      </c>
      <c r="L364">
        <v>8.1283699999999993E-3</v>
      </c>
      <c r="M364">
        <v>1.5032E-2</v>
      </c>
      <c r="N364">
        <v>4.83863E-3</v>
      </c>
      <c r="O364">
        <v>2.2899600000000002E-3</v>
      </c>
      <c r="P364">
        <v>2.13101E-3</v>
      </c>
    </row>
    <row r="365" spans="1:16" x14ac:dyDescent="0.2">
      <c r="A365">
        <v>2005</v>
      </c>
      <c r="B365" s="1">
        <v>8.6831300000000003E-6</v>
      </c>
      <c r="C365">
        <v>1.69524E-3</v>
      </c>
      <c r="D365">
        <v>2.69298E-2</v>
      </c>
      <c r="E365">
        <v>0.17738200000000001</v>
      </c>
      <c r="F365">
        <v>0.40745500000000001</v>
      </c>
      <c r="G365">
        <v>0.22200800000000001</v>
      </c>
      <c r="H365">
        <v>7.3299699999999995E-2</v>
      </c>
      <c r="I365">
        <v>3.1678900000000003E-2</v>
      </c>
      <c r="J365">
        <v>2.7638200000000002E-2</v>
      </c>
      <c r="K365">
        <v>1.1626299999999999E-2</v>
      </c>
      <c r="L365">
        <v>4.2497799999999999E-3</v>
      </c>
      <c r="M365">
        <v>4.0187900000000004E-3</v>
      </c>
      <c r="N365">
        <v>7.4320300000000001E-3</v>
      </c>
      <c r="O365">
        <v>2.3923E-3</v>
      </c>
      <c r="P365">
        <v>2.1857999999999999E-3</v>
      </c>
    </row>
    <row r="366" spans="1:16" x14ac:dyDescent="0.2">
      <c r="A366">
        <v>2006</v>
      </c>
      <c r="B366" s="1">
        <v>3.1065600000000003E-5</v>
      </c>
      <c r="C366">
        <v>2.3941000000000001E-3</v>
      </c>
      <c r="D366">
        <v>3.4500299999999998E-2</v>
      </c>
      <c r="E366">
        <v>0.131295</v>
      </c>
      <c r="F366">
        <v>0.28462999999999999</v>
      </c>
      <c r="G366">
        <v>0.29507800000000001</v>
      </c>
      <c r="H366">
        <v>0.138543</v>
      </c>
      <c r="I366">
        <v>4.9032199999999998E-2</v>
      </c>
      <c r="J366">
        <v>2.14985E-2</v>
      </c>
      <c r="K366">
        <v>1.8396800000000001E-2</v>
      </c>
      <c r="L366">
        <v>8.9644900000000003E-3</v>
      </c>
      <c r="M366">
        <v>3.2767999999999999E-3</v>
      </c>
      <c r="N366">
        <v>3.0986999999999998E-3</v>
      </c>
      <c r="O366">
        <v>5.7304900000000004E-3</v>
      </c>
      <c r="P366">
        <v>3.52995E-3</v>
      </c>
    </row>
    <row r="367" spans="1:16" x14ac:dyDescent="0.2">
      <c r="A367">
        <v>2007</v>
      </c>
      <c r="B367" s="1">
        <v>9.7596099999999999E-5</v>
      </c>
      <c r="C367">
        <v>8.9730599999999997E-3</v>
      </c>
      <c r="D367">
        <v>3.1073699999999999E-2</v>
      </c>
      <c r="E367">
        <v>7.5398999999999994E-2</v>
      </c>
      <c r="F367">
        <v>0.21953800000000001</v>
      </c>
      <c r="G367">
        <v>0.29808200000000001</v>
      </c>
      <c r="H367">
        <v>0.19623399999999999</v>
      </c>
      <c r="I367">
        <v>9.0001899999999996E-2</v>
      </c>
      <c r="J367">
        <v>3.209E-2</v>
      </c>
      <c r="K367">
        <v>1.4848800000000001E-2</v>
      </c>
      <c r="L367">
        <v>1.44023E-2</v>
      </c>
      <c r="M367">
        <v>7.0180399999999997E-3</v>
      </c>
      <c r="N367">
        <v>2.5653099999999999E-3</v>
      </c>
      <c r="O367">
        <v>2.4258800000000001E-3</v>
      </c>
      <c r="P367">
        <v>7.2497300000000002E-3</v>
      </c>
    </row>
    <row r="368" spans="1:16" x14ac:dyDescent="0.2">
      <c r="A368">
        <v>2008</v>
      </c>
      <c r="B368" s="1">
        <v>6.86089E-5</v>
      </c>
      <c r="C368">
        <v>2.0889899999999999E-2</v>
      </c>
      <c r="D368">
        <v>5.4566099999999999E-2</v>
      </c>
      <c r="E368">
        <v>6.8198400000000006E-2</v>
      </c>
      <c r="F368">
        <v>0.127607</v>
      </c>
      <c r="G368">
        <v>0.25356800000000002</v>
      </c>
      <c r="H368">
        <v>0.200156</v>
      </c>
      <c r="I368">
        <v>0.13725499999999999</v>
      </c>
      <c r="J368">
        <v>6.9932900000000006E-2</v>
      </c>
      <c r="K368">
        <v>2.5409000000000001E-2</v>
      </c>
      <c r="L368">
        <v>1.2963199999999999E-2</v>
      </c>
      <c r="M368">
        <v>1.2573300000000001E-2</v>
      </c>
      <c r="N368">
        <v>6.1268099999999999E-3</v>
      </c>
      <c r="O368">
        <v>2.2395399999999999E-3</v>
      </c>
      <c r="P368">
        <v>8.4468900000000003E-3</v>
      </c>
    </row>
    <row r="369" spans="1:26" x14ac:dyDescent="0.2">
      <c r="A369">
        <v>2009</v>
      </c>
      <c r="B369">
        <v>2.9736999999999998E-4</v>
      </c>
      <c r="C369">
        <v>7.60671E-3</v>
      </c>
      <c r="D369">
        <v>0.15881200000000001</v>
      </c>
      <c r="E369">
        <v>0.20416400000000001</v>
      </c>
      <c r="F369">
        <v>8.1004900000000005E-2</v>
      </c>
      <c r="G369">
        <v>0.110383</v>
      </c>
      <c r="H369">
        <v>0.13262199999999999</v>
      </c>
      <c r="I369">
        <v>0.111508</v>
      </c>
      <c r="J369">
        <v>9.0178800000000003E-2</v>
      </c>
      <c r="K369">
        <v>4.9107600000000001E-2</v>
      </c>
      <c r="L369">
        <v>2.0367799999999998E-2</v>
      </c>
      <c r="M369">
        <v>1.0391299999999999E-2</v>
      </c>
      <c r="N369">
        <v>1.0078800000000001E-2</v>
      </c>
      <c r="O369">
        <v>4.9112499999999998E-3</v>
      </c>
      <c r="P369">
        <v>8.5662499999999992E-3</v>
      </c>
    </row>
    <row r="370" spans="1:26" x14ac:dyDescent="0.2">
      <c r="A370">
        <v>2010</v>
      </c>
      <c r="B370" s="1">
        <v>7.6478900000000004E-5</v>
      </c>
      <c r="C370">
        <v>2.65496E-2</v>
      </c>
      <c r="D370">
        <v>3.1731299999999997E-2</v>
      </c>
      <c r="E370">
        <v>0.50386699999999995</v>
      </c>
      <c r="F370">
        <v>0.195738</v>
      </c>
      <c r="G370">
        <v>4.9061500000000001E-2</v>
      </c>
      <c r="H370">
        <v>4.1068199999999999E-2</v>
      </c>
      <c r="I370">
        <v>4.7403500000000001E-2</v>
      </c>
      <c r="J370">
        <v>3.9965300000000002E-2</v>
      </c>
      <c r="K370">
        <v>3.00927E-2</v>
      </c>
      <c r="L370">
        <v>1.6355700000000001E-2</v>
      </c>
      <c r="M370">
        <v>6.7836800000000003E-3</v>
      </c>
      <c r="N370">
        <v>3.4608999999999998E-3</v>
      </c>
      <c r="O370">
        <v>3.3568299999999999E-3</v>
      </c>
      <c r="P370">
        <v>4.4887900000000003E-3</v>
      </c>
    </row>
    <row r="371" spans="1:26" x14ac:dyDescent="0.2">
      <c r="A371">
        <v>2011</v>
      </c>
      <c r="B371" s="1">
        <v>4.6691599999999999E-5</v>
      </c>
      <c r="C371">
        <v>9.9858700000000009E-3</v>
      </c>
      <c r="D371">
        <v>0.11854000000000001</v>
      </c>
      <c r="E371">
        <v>7.9929700000000006E-2</v>
      </c>
      <c r="F371">
        <v>0.50917800000000002</v>
      </c>
      <c r="G371">
        <v>0.15610399999999999</v>
      </c>
      <c r="H371">
        <v>3.35593E-2</v>
      </c>
      <c r="I371">
        <v>2.19086E-2</v>
      </c>
      <c r="J371">
        <v>2.18006E-2</v>
      </c>
      <c r="K371">
        <v>1.81335E-2</v>
      </c>
      <c r="L371">
        <v>1.43678E-2</v>
      </c>
      <c r="M371">
        <v>7.8090399999999997E-3</v>
      </c>
      <c r="N371">
        <v>3.23887E-3</v>
      </c>
      <c r="O371">
        <v>1.65241E-3</v>
      </c>
      <c r="P371">
        <v>3.7458999999999999E-3</v>
      </c>
    </row>
    <row r="372" spans="1:26" x14ac:dyDescent="0.2">
      <c r="A372">
        <v>2012</v>
      </c>
      <c r="B372" s="1">
        <v>2.5378E-5</v>
      </c>
      <c r="C372">
        <v>9.4760499999999998E-3</v>
      </c>
      <c r="D372">
        <v>5.9032899999999999E-2</v>
      </c>
      <c r="E372">
        <v>0.48350900000000002</v>
      </c>
      <c r="F372">
        <v>9.3363799999999997E-2</v>
      </c>
      <c r="G372">
        <v>0.23837</v>
      </c>
      <c r="H372">
        <v>6.1778899999999998E-2</v>
      </c>
      <c r="I372">
        <v>1.3971000000000001E-2</v>
      </c>
      <c r="J372">
        <v>9.1547399999999998E-3</v>
      </c>
      <c r="K372">
        <v>9.2292099999999998E-3</v>
      </c>
      <c r="L372">
        <v>8.1835799999999993E-3</v>
      </c>
      <c r="M372">
        <v>6.4841100000000004E-3</v>
      </c>
      <c r="N372">
        <v>3.52419E-3</v>
      </c>
      <c r="O372">
        <v>1.4616900000000001E-3</v>
      </c>
      <c r="P372">
        <v>2.4362300000000002E-3</v>
      </c>
    </row>
    <row r="373" spans="1:26" x14ac:dyDescent="0.2">
      <c r="A373">
        <v>2013</v>
      </c>
      <c r="B373" s="1">
        <v>8.1114100000000003E-5</v>
      </c>
      <c r="C373">
        <v>4.2835900000000003E-3</v>
      </c>
      <c r="D373">
        <v>3.6988800000000002E-2</v>
      </c>
      <c r="E373">
        <v>0.18570600000000001</v>
      </c>
      <c r="F373">
        <v>0.51673999999999998</v>
      </c>
      <c r="G373">
        <v>9.7756399999999993E-2</v>
      </c>
      <c r="H373">
        <v>9.4181100000000004E-2</v>
      </c>
      <c r="I373">
        <v>3.1425399999999999E-2</v>
      </c>
      <c r="J373">
        <v>7.4050799999999996E-3</v>
      </c>
      <c r="K373">
        <v>5.4410200000000004E-3</v>
      </c>
      <c r="L373">
        <v>5.8911700000000003E-3</v>
      </c>
      <c r="M373">
        <v>5.2237300000000002E-3</v>
      </c>
      <c r="N373">
        <v>4.1389299999999999E-3</v>
      </c>
      <c r="O373">
        <v>2.2495499999999999E-3</v>
      </c>
      <c r="P373">
        <v>2.4881199999999999E-3</v>
      </c>
    </row>
    <row r="374" spans="1:26" x14ac:dyDescent="0.2">
      <c r="A374">
        <v>2014</v>
      </c>
      <c r="B374" s="1">
        <v>5.6042799999999998E-5</v>
      </c>
      <c r="C374">
        <v>2.1130599999999999E-2</v>
      </c>
      <c r="D374">
        <v>1.8504699999999999E-2</v>
      </c>
      <c r="E374">
        <v>0.10108399999999999</v>
      </c>
      <c r="F374">
        <v>0.23114999999999999</v>
      </c>
      <c r="G374">
        <v>0.43477300000000002</v>
      </c>
      <c r="H374">
        <v>0.10538599999999999</v>
      </c>
      <c r="I374">
        <v>5.7872899999999998E-2</v>
      </c>
      <c r="J374">
        <v>1.4981599999999999E-2</v>
      </c>
      <c r="K374">
        <v>3.5242099999999998E-3</v>
      </c>
      <c r="L374">
        <v>2.4683299999999999E-3</v>
      </c>
      <c r="M374">
        <v>2.6725500000000001E-3</v>
      </c>
      <c r="N374">
        <v>2.3697599999999998E-3</v>
      </c>
      <c r="O374">
        <v>1.8776400000000001E-3</v>
      </c>
      <c r="P374">
        <v>2.1492600000000001E-3</v>
      </c>
    </row>
    <row r="375" spans="1:26" x14ac:dyDescent="0.2">
      <c r="A375" t="s">
        <v>28</v>
      </c>
      <c r="B375" t="s">
        <v>32</v>
      </c>
      <c r="C375" t="s">
        <v>30</v>
      </c>
      <c r="D375" t="s">
        <v>18</v>
      </c>
      <c r="E375" t="s">
        <v>31</v>
      </c>
    </row>
    <row r="376" spans="1:26" x14ac:dyDescent="0.2">
      <c r="A376">
        <v>2015</v>
      </c>
      <c r="B376">
        <v>1.23678E-2</v>
      </c>
      <c r="C376">
        <v>1.6574100000000001E-2</v>
      </c>
      <c r="D376">
        <v>2.1130300000000001E-2</v>
      </c>
      <c r="E376">
        <v>2.1295499999999998E-2</v>
      </c>
      <c r="F376">
        <v>1.6851700000000001E-2</v>
      </c>
      <c r="G376">
        <v>1.30191E-2</v>
      </c>
      <c r="H376">
        <v>1.5434700000000001E-2</v>
      </c>
      <c r="I376">
        <v>1.8674300000000001E-2</v>
      </c>
      <c r="J376">
        <v>2.2695699999999999E-2</v>
      </c>
      <c r="K376">
        <v>2.7353499999999999E-2</v>
      </c>
      <c r="L376">
        <v>3.2316699999999997E-2</v>
      </c>
      <c r="M376">
        <v>3.7120300000000002E-2</v>
      </c>
      <c r="N376">
        <v>4.1358899999999997E-2</v>
      </c>
      <c r="O376">
        <v>4.4887499999999997E-2</v>
      </c>
      <c r="P376">
        <v>4.7859100000000002E-2</v>
      </c>
      <c r="Q376">
        <v>7.6800099999999996E-2</v>
      </c>
      <c r="R376">
        <v>0.110542</v>
      </c>
      <c r="S376">
        <v>0.113575</v>
      </c>
      <c r="T376">
        <v>0.10341500000000001</v>
      </c>
      <c r="U376">
        <v>8.0882399999999993E-2</v>
      </c>
      <c r="V376">
        <v>5.4455499999999997E-2</v>
      </c>
      <c r="W376">
        <v>3.2486500000000001E-2</v>
      </c>
      <c r="X376">
        <v>1.7956300000000001E-2</v>
      </c>
      <c r="Y376">
        <v>9.5677399999999999E-3</v>
      </c>
      <c r="Z376">
        <v>1.13805E-2</v>
      </c>
    </row>
    <row r="377" spans="1:26" x14ac:dyDescent="0.2">
      <c r="A377" t="s">
        <v>33</v>
      </c>
      <c r="B377" t="s">
        <v>16</v>
      </c>
      <c r="C377" t="s">
        <v>30</v>
      </c>
      <c r="D377" t="s">
        <v>18</v>
      </c>
      <c r="E377" t="s">
        <v>19</v>
      </c>
    </row>
    <row r="378" spans="1:26" x14ac:dyDescent="0.2">
      <c r="A378">
        <v>1982</v>
      </c>
      <c r="B378">
        <v>9.1249899999999995E-2</v>
      </c>
      <c r="C378">
        <v>0.216888</v>
      </c>
      <c r="D378">
        <v>0.23791799999999999</v>
      </c>
      <c r="E378">
        <v>0.31031999999999998</v>
      </c>
      <c r="F378">
        <v>0.106714</v>
      </c>
      <c r="G378">
        <v>1.46117E-2</v>
      </c>
      <c r="H378">
        <v>1.01333E-2</v>
      </c>
      <c r="I378">
        <v>4.8340199999999996E-3</v>
      </c>
      <c r="J378">
        <v>3.0524200000000001E-3</v>
      </c>
      <c r="K378">
        <v>1.9135300000000001E-3</v>
      </c>
      <c r="L378">
        <v>1.1793299999999999E-3</v>
      </c>
      <c r="M378">
        <v>7.3119500000000002E-4</v>
      </c>
      <c r="N378">
        <v>2.5602399999999999E-4</v>
      </c>
      <c r="O378">
        <v>1.0056399999999999E-4</v>
      </c>
      <c r="P378" s="1">
        <v>9.8169099999999995E-5</v>
      </c>
    </row>
    <row r="379" spans="1:26" x14ac:dyDescent="0.2">
      <c r="A379">
        <v>1983</v>
      </c>
      <c r="B379">
        <v>0.24738199999999999</v>
      </c>
      <c r="C379">
        <v>3.6963999999999997E-2</v>
      </c>
      <c r="D379">
        <v>8.2966700000000004E-2</v>
      </c>
      <c r="E379">
        <v>0.149843</v>
      </c>
      <c r="F379">
        <v>0.337121</v>
      </c>
      <c r="G379">
        <v>0.103253</v>
      </c>
      <c r="H379">
        <v>1.8867100000000001E-2</v>
      </c>
      <c r="I379">
        <v>1.01482E-2</v>
      </c>
      <c r="J379">
        <v>4.5794E-3</v>
      </c>
      <c r="K379">
        <v>3.9583600000000002E-3</v>
      </c>
      <c r="L379">
        <v>2.95334E-3</v>
      </c>
      <c r="M379">
        <v>1.04524E-3</v>
      </c>
      <c r="N379">
        <v>4.1390099999999999E-4</v>
      </c>
      <c r="O379">
        <v>3.51763E-4</v>
      </c>
      <c r="P379">
        <v>1.53263E-4</v>
      </c>
    </row>
    <row r="380" spans="1:26" x14ac:dyDescent="0.2">
      <c r="A380">
        <v>1984</v>
      </c>
      <c r="B380">
        <v>4.3637000000000002E-2</v>
      </c>
      <c r="C380">
        <v>3.4766199999999997E-2</v>
      </c>
      <c r="D380">
        <v>4.9587600000000003E-2</v>
      </c>
      <c r="E380">
        <v>0.143593</v>
      </c>
      <c r="F380">
        <v>0.18230499999999999</v>
      </c>
      <c r="G380">
        <v>0.42992000000000002</v>
      </c>
      <c r="H380">
        <v>8.2249100000000006E-2</v>
      </c>
      <c r="I380">
        <v>1.8291000000000002E-2</v>
      </c>
      <c r="J380">
        <v>8.5265800000000006E-3</v>
      </c>
      <c r="K380">
        <v>3.0313499999999999E-3</v>
      </c>
      <c r="L380">
        <v>2.0089600000000002E-3</v>
      </c>
      <c r="M380">
        <v>7.8629000000000004E-4</v>
      </c>
      <c r="N380">
        <v>4.6063400000000002E-4</v>
      </c>
      <c r="O380">
        <v>5.6475700000000004E-4</v>
      </c>
      <c r="P380">
        <v>2.7201800000000001E-4</v>
      </c>
    </row>
    <row r="381" spans="1:26" x14ac:dyDescent="0.2">
      <c r="A381">
        <v>1985</v>
      </c>
      <c r="B381">
        <v>0.28838200000000003</v>
      </c>
      <c r="C381">
        <v>4.8477399999999997E-2</v>
      </c>
      <c r="D381">
        <v>0.186559</v>
      </c>
      <c r="E381">
        <v>5.9115500000000001E-2</v>
      </c>
      <c r="F381">
        <v>0.19450100000000001</v>
      </c>
      <c r="G381">
        <v>0.117697</v>
      </c>
      <c r="H381">
        <v>8.0176399999999995E-2</v>
      </c>
      <c r="I381">
        <v>1.5785199999999999E-2</v>
      </c>
      <c r="J381">
        <v>4.01111E-3</v>
      </c>
      <c r="K381">
        <v>3.31417E-3</v>
      </c>
      <c r="L381">
        <v>1.1375000000000001E-3</v>
      </c>
      <c r="M381">
        <v>3.6866900000000002E-4</v>
      </c>
      <c r="N381">
        <v>4.08124E-4</v>
      </c>
      <c r="O381" s="1">
        <v>4.8714600000000003E-5</v>
      </c>
      <c r="P381" s="1">
        <v>1.8890899999999999E-5</v>
      </c>
    </row>
    <row r="382" spans="1:26" x14ac:dyDescent="0.2">
      <c r="A382">
        <v>1986</v>
      </c>
      <c r="B382">
        <v>0.21998500000000001</v>
      </c>
      <c r="C382">
        <v>5.4141000000000002E-2</v>
      </c>
      <c r="D382">
        <v>4.0195399999999999E-2</v>
      </c>
      <c r="E382">
        <v>0.14879200000000001</v>
      </c>
      <c r="F382">
        <v>8.9994900000000003E-2</v>
      </c>
      <c r="G382">
        <v>0.14982200000000001</v>
      </c>
      <c r="H382">
        <v>0.131051</v>
      </c>
      <c r="I382">
        <v>0.118835</v>
      </c>
      <c r="J382">
        <v>3.7217100000000003E-2</v>
      </c>
      <c r="K382">
        <v>5.6720599999999996E-3</v>
      </c>
      <c r="L382">
        <v>2.6210600000000001E-3</v>
      </c>
      <c r="M382">
        <v>1.1684200000000001E-3</v>
      </c>
      <c r="N382">
        <v>1.0435800000000001E-4</v>
      </c>
      <c r="O382">
        <v>2.9394700000000002E-4</v>
      </c>
      <c r="P382">
        <v>1.06815E-4</v>
      </c>
    </row>
    <row r="383" spans="1:26" x14ac:dyDescent="0.2">
      <c r="A383">
        <v>1987</v>
      </c>
      <c r="B383">
        <v>3.3051200000000003E-2</v>
      </c>
      <c r="C383">
        <v>5.9688100000000001E-2</v>
      </c>
      <c r="D383">
        <v>8.1384799999999993E-2</v>
      </c>
      <c r="E383">
        <v>6.14028E-2</v>
      </c>
      <c r="F383">
        <v>0.37266100000000002</v>
      </c>
      <c r="G383">
        <v>0.10312200000000001</v>
      </c>
      <c r="H383">
        <v>9.8733299999999996E-2</v>
      </c>
      <c r="I383">
        <v>3.8998999999999999E-2</v>
      </c>
      <c r="J383">
        <v>0.123353</v>
      </c>
      <c r="K383">
        <v>1.9061499999999999E-2</v>
      </c>
      <c r="L383">
        <v>5.5989400000000002E-3</v>
      </c>
      <c r="M383">
        <v>2.1984800000000001E-3</v>
      </c>
      <c r="N383">
        <v>4.00901E-4</v>
      </c>
      <c r="O383">
        <v>1.8822700000000001E-4</v>
      </c>
      <c r="P383">
        <v>1.56711E-4</v>
      </c>
    </row>
    <row r="384" spans="1:26" x14ac:dyDescent="0.2">
      <c r="A384">
        <v>1988</v>
      </c>
      <c r="B384">
        <v>8.0560499999999993E-2</v>
      </c>
      <c r="C384">
        <v>4.1618299999999997E-2</v>
      </c>
      <c r="D384">
        <v>9.6235100000000004E-2</v>
      </c>
      <c r="E384">
        <v>0.18257499999999999</v>
      </c>
      <c r="F384">
        <v>7.9456299999999994E-2</v>
      </c>
      <c r="G384">
        <v>0.257855</v>
      </c>
      <c r="H384">
        <v>7.6463799999999998E-2</v>
      </c>
      <c r="I384">
        <v>5.7960299999999999E-2</v>
      </c>
      <c r="J384">
        <v>3.3421300000000001E-2</v>
      </c>
      <c r="K384">
        <v>7.9180299999999995E-2</v>
      </c>
      <c r="L384">
        <v>7.4786399999999999E-3</v>
      </c>
      <c r="M384">
        <v>4.4498699999999999E-3</v>
      </c>
      <c r="N384">
        <v>9.1289799999999999E-4</v>
      </c>
      <c r="O384">
        <v>1.2036200000000001E-3</v>
      </c>
      <c r="P384">
        <v>6.2911200000000003E-4</v>
      </c>
    </row>
    <row r="385" spans="1:16" x14ac:dyDescent="0.2">
      <c r="A385">
        <v>1989</v>
      </c>
      <c r="B385">
        <v>6.2500399999999998E-2</v>
      </c>
      <c r="C385">
        <v>2.06403E-2</v>
      </c>
      <c r="D385">
        <v>3.9994500000000002E-2</v>
      </c>
      <c r="E385">
        <v>0.13198099999999999</v>
      </c>
      <c r="F385">
        <v>0.29633599999999999</v>
      </c>
      <c r="G385">
        <v>5.8837399999999998E-2</v>
      </c>
      <c r="H385">
        <v>0.223769</v>
      </c>
      <c r="I385">
        <v>3.3990899999999998E-2</v>
      </c>
      <c r="J385">
        <v>4.0892400000000002E-2</v>
      </c>
      <c r="K385">
        <v>1.5856599999999998E-2</v>
      </c>
      <c r="L385">
        <v>4.9814200000000003E-2</v>
      </c>
      <c r="M385">
        <v>8.6449200000000004E-3</v>
      </c>
      <c r="N385">
        <v>7.5970100000000004E-3</v>
      </c>
      <c r="O385">
        <v>3.8170000000000001E-3</v>
      </c>
      <c r="P385">
        <v>5.32834E-3</v>
      </c>
    </row>
    <row r="386" spans="1:16" x14ac:dyDescent="0.2">
      <c r="A386">
        <v>1990</v>
      </c>
      <c r="B386">
        <v>0.13082099999999999</v>
      </c>
      <c r="C386">
        <v>2.2177100000000002E-2</v>
      </c>
      <c r="D386">
        <v>7.9688999999999992E-3</v>
      </c>
      <c r="E386">
        <v>5.1098999999999999E-2</v>
      </c>
      <c r="F386">
        <v>0.102044</v>
      </c>
      <c r="G386">
        <v>0.34212300000000001</v>
      </c>
      <c r="H386">
        <v>6.8666599999999994E-2</v>
      </c>
      <c r="I386">
        <v>0.168905</v>
      </c>
      <c r="J386">
        <v>1.7118600000000001E-2</v>
      </c>
      <c r="K386">
        <v>3.0346999999999999E-2</v>
      </c>
      <c r="L386">
        <v>4.6716300000000004E-3</v>
      </c>
      <c r="M386">
        <v>4.3605499999999998E-2</v>
      </c>
      <c r="N386">
        <v>3.8093900000000002E-3</v>
      </c>
      <c r="O386">
        <v>2.8248700000000002E-3</v>
      </c>
      <c r="P386">
        <v>3.8193699999999999E-3</v>
      </c>
    </row>
    <row r="387" spans="1:16" x14ac:dyDescent="0.2">
      <c r="A387">
        <v>1991</v>
      </c>
      <c r="B387">
        <v>0.27298</v>
      </c>
      <c r="C387">
        <v>7.8259499999999996E-2</v>
      </c>
      <c r="D387">
        <v>2.7986199999999999E-2</v>
      </c>
      <c r="E387">
        <v>9.0563399999999995E-3</v>
      </c>
      <c r="F387">
        <v>5.5119000000000001E-2</v>
      </c>
      <c r="G387">
        <v>5.1479200000000003E-2</v>
      </c>
      <c r="H387">
        <v>0.170266</v>
      </c>
      <c r="I387">
        <v>6.4015299999999997E-2</v>
      </c>
      <c r="J387">
        <v>0.13773099999999999</v>
      </c>
      <c r="K387">
        <v>3.6031300000000002E-2</v>
      </c>
      <c r="L387">
        <v>4.8694099999999997E-2</v>
      </c>
      <c r="M387">
        <v>1.0057699999999999E-2</v>
      </c>
      <c r="N387">
        <v>3.02394E-2</v>
      </c>
      <c r="O387">
        <v>4.26261E-3</v>
      </c>
      <c r="P387">
        <v>3.8226499999999999E-3</v>
      </c>
    </row>
    <row r="388" spans="1:16" x14ac:dyDescent="0.2">
      <c r="A388">
        <v>1992</v>
      </c>
      <c r="B388">
        <v>0.16431499999999999</v>
      </c>
      <c r="C388">
        <v>4.6244E-2</v>
      </c>
      <c r="D388">
        <v>0.24077899999999999</v>
      </c>
      <c r="E388">
        <v>4.05253E-2</v>
      </c>
      <c r="F388">
        <v>4.5298499999999998E-2</v>
      </c>
      <c r="G388">
        <v>7.5875999999999999E-2</v>
      </c>
      <c r="H388">
        <v>6.6657999999999995E-2</v>
      </c>
      <c r="I388">
        <v>9.5532000000000006E-2</v>
      </c>
      <c r="J388">
        <v>4.2576299999999997E-2</v>
      </c>
      <c r="K388">
        <v>8.11915E-2</v>
      </c>
      <c r="L388">
        <v>2.85335E-2</v>
      </c>
      <c r="M388">
        <v>3.5582799999999998E-2</v>
      </c>
      <c r="N388">
        <v>1.52376E-2</v>
      </c>
      <c r="O388">
        <v>1.2069399999999999E-2</v>
      </c>
      <c r="P388">
        <v>9.5817200000000002E-3</v>
      </c>
    </row>
    <row r="389" spans="1:16" x14ac:dyDescent="0.2">
      <c r="A389">
        <v>1993</v>
      </c>
      <c r="B389">
        <v>0.221888</v>
      </c>
      <c r="C389">
        <v>3.2978399999999998E-2</v>
      </c>
      <c r="D389">
        <v>7.3808499999999999E-2</v>
      </c>
      <c r="E389">
        <v>0.31200299999999997</v>
      </c>
      <c r="F389">
        <v>6.75312E-2</v>
      </c>
      <c r="G389">
        <v>5.4057899999999999E-2</v>
      </c>
      <c r="H389">
        <v>2.8105600000000001E-2</v>
      </c>
      <c r="I389">
        <v>3.8765099999999997E-2</v>
      </c>
      <c r="J389">
        <v>5.2790700000000003E-2</v>
      </c>
      <c r="K389">
        <v>3.2570200000000001E-2</v>
      </c>
      <c r="L389">
        <v>2.8573000000000001E-2</v>
      </c>
      <c r="M389">
        <v>2.0820399999999999E-2</v>
      </c>
      <c r="N389">
        <v>1.6319699999999999E-2</v>
      </c>
      <c r="O389">
        <v>8.9887300000000003E-3</v>
      </c>
      <c r="P389">
        <v>1.0800199999999999E-2</v>
      </c>
    </row>
    <row r="390" spans="1:16" x14ac:dyDescent="0.2">
      <c r="A390">
        <v>1994</v>
      </c>
      <c r="B390">
        <v>0.144006</v>
      </c>
      <c r="C390">
        <v>6.3904799999999998E-2</v>
      </c>
      <c r="D390">
        <v>4.8798000000000001E-2</v>
      </c>
      <c r="E390">
        <v>0.138988</v>
      </c>
      <c r="F390">
        <v>0.376135</v>
      </c>
      <c r="G390">
        <v>6.5939300000000006E-2</v>
      </c>
      <c r="H390">
        <v>1.7181700000000001E-2</v>
      </c>
      <c r="I390">
        <v>1.4891700000000001E-2</v>
      </c>
      <c r="J390">
        <v>1.6713200000000001E-2</v>
      </c>
      <c r="K390">
        <v>3.1433900000000001E-2</v>
      </c>
      <c r="L390">
        <v>1.91542E-2</v>
      </c>
      <c r="M390">
        <v>2.6799E-2</v>
      </c>
      <c r="N390">
        <v>1.01399E-2</v>
      </c>
      <c r="O390">
        <v>9.7456899999999996E-3</v>
      </c>
      <c r="P390">
        <v>1.61695E-2</v>
      </c>
    </row>
    <row r="391" spans="1:16" x14ac:dyDescent="0.2">
      <c r="A391">
        <v>1995</v>
      </c>
      <c r="B391">
        <v>0.14286799999999999</v>
      </c>
      <c r="C391">
        <v>1.41274E-2</v>
      </c>
      <c r="D391">
        <v>2.7284300000000001E-2</v>
      </c>
      <c r="E391">
        <v>0.127469</v>
      </c>
      <c r="F391">
        <v>0.1696</v>
      </c>
      <c r="G391">
        <v>0.27618100000000001</v>
      </c>
      <c r="H391">
        <v>0.117225</v>
      </c>
      <c r="I391">
        <v>3.0877100000000001E-2</v>
      </c>
      <c r="J391">
        <v>1.89082E-2</v>
      </c>
      <c r="K391">
        <v>1.18409E-2</v>
      </c>
      <c r="L391">
        <v>2.2322100000000001E-2</v>
      </c>
      <c r="M391">
        <v>8.9162900000000003E-3</v>
      </c>
      <c r="N391">
        <v>1.6492799999999998E-2</v>
      </c>
      <c r="O391">
        <v>6.5191900000000002E-3</v>
      </c>
      <c r="P391">
        <v>9.3687100000000006E-3</v>
      </c>
    </row>
    <row r="392" spans="1:16" x14ac:dyDescent="0.2">
      <c r="A392">
        <v>1996</v>
      </c>
      <c r="B392">
        <v>0.222584</v>
      </c>
      <c r="C392">
        <v>5.3051800000000003E-2</v>
      </c>
      <c r="D392">
        <v>2.4316600000000001E-2</v>
      </c>
      <c r="E392">
        <v>4.8618399999999999E-2</v>
      </c>
      <c r="F392">
        <v>0.133988</v>
      </c>
      <c r="G392">
        <v>0.18931500000000001</v>
      </c>
      <c r="H392">
        <v>0.17338799999999999</v>
      </c>
      <c r="I392">
        <v>5.9051800000000002E-2</v>
      </c>
      <c r="J392">
        <v>1.47458E-2</v>
      </c>
      <c r="K392">
        <v>1.5829900000000001E-2</v>
      </c>
      <c r="L392">
        <v>1.0711E-2</v>
      </c>
      <c r="M392">
        <v>2.0150499999999998E-2</v>
      </c>
      <c r="N392">
        <v>6.5718E-3</v>
      </c>
      <c r="O392">
        <v>1.1902899999999999E-2</v>
      </c>
      <c r="P392">
        <v>1.5774400000000001E-2</v>
      </c>
    </row>
    <row r="393" spans="1:16" x14ac:dyDescent="0.2">
      <c r="A393">
        <v>1997</v>
      </c>
      <c r="B393">
        <v>0.244612</v>
      </c>
      <c r="C393">
        <v>3.7678400000000001E-2</v>
      </c>
      <c r="D393">
        <v>1.9625900000000002E-2</v>
      </c>
      <c r="E393">
        <v>2.53648E-2</v>
      </c>
      <c r="F393">
        <v>0.30297800000000003</v>
      </c>
      <c r="G393">
        <v>0.13248499999999999</v>
      </c>
      <c r="H393">
        <v>7.8495099999999998E-2</v>
      </c>
      <c r="I393">
        <v>9.4790899999999997E-2</v>
      </c>
      <c r="J393">
        <v>1.6114199999999999E-2</v>
      </c>
      <c r="K393">
        <v>8.1574999999999998E-3</v>
      </c>
      <c r="L393">
        <v>6.1509700000000004E-3</v>
      </c>
      <c r="M393">
        <v>6.7197300000000001E-3</v>
      </c>
      <c r="N393">
        <v>1.09742E-2</v>
      </c>
      <c r="O393">
        <v>3.54661E-3</v>
      </c>
      <c r="P393">
        <v>1.23056E-2</v>
      </c>
    </row>
    <row r="394" spans="1:16" x14ac:dyDescent="0.2">
      <c r="A394">
        <v>1998</v>
      </c>
      <c r="B394">
        <v>0.10742</v>
      </c>
      <c r="C394">
        <v>9.4089400000000004E-2</v>
      </c>
      <c r="D394">
        <v>4.9330800000000001E-2</v>
      </c>
      <c r="E394">
        <v>3.5298900000000001E-2</v>
      </c>
      <c r="F394">
        <v>6.8948700000000002E-2</v>
      </c>
      <c r="G394">
        <v>0.39334200000000002</v>
      </c>
      <c r="H394">
        <v>0.100006</v>
      </c>
      <c r="I394">
        <v>6.3192300000000007E-2</v>
      </c>
      <c r="J394">
        <v>4.8960999999999998E-2</v>
      </c>
      <c r="K394">
        <v>1.22393E-2</v>
      </c>
      <c r="L394">
        <v>5.4811900000000004E-3</v>
      </c>
      <c r="M394">
        <v>1.8785399999999999E-3</v>
      </c>
      <c r="N394">
        <v>4.2456500000000001E-3</v>
      </c>
      <c r="O394">
        <v>4.6416699999999997E-3</v>
      </c>
      <c r="P394">
        <v>1.0924100000000001E-2</v>
      </c>
    </row>
    <row r="395" spans="1:16" x14ac:dyDescent="0.2">
      <c r="A395">
        <v>1999</v>
      </c>
      <c r="B395">
        <v>0.110613</v>
      </c>
      <c r="C395">
        <v>0.101602</v>
      </c>
      <c r="D395">
        <v>9.4213699999999997E-2</v>
      </c>
      <c r="E395">
        <v>0.10218000000000001</v>
      </c>
      <c r="F395">
        <v>5.8271700000000003E-2</v>
      </c>
      <c r="G395">
        <v>0.104061</v>
      </c>
      <c r="H395">
        <v>0.26187100000000002</v>
      </c>
      <c r="I395">
        <v>7.05929E-2</v>
      </c>
      <c r="J395">
        <v>3.4074800000000002E-2</v>
      </c>
      <c r="K395">
        <v>3.1753799999999999E-2</v>
      </c>
      <c r="L395">
        <v>1.16086E-2</v>
      </c>
      <c r="M395">
        <v>4.90173E-3</v>
      </c>
      <c r="N395">
        <v>1.9402200000000001E-3</v>
      </c>
      <c r="O395">
        <v>2.7915800000000001E-3</v>
      </c>
      <c r="P395">
        <v>9.5238500000000004E-3</v>
      </c>
    </row>
    <row r="396" spans="1:16" x14ac:dyDescent="0.2">
      <c r="A396">
        <v>2000</v>
      </c>
      <c r="B396">
        <v>9.5045199999999996E-2</v>
      </c>
      <c r="C396">
        <v>3.5261500000000001E-2</v>
      </c>
      <c r="D396">
        <v>4.3982399999999998E-2</v>
      </c>
      <c r="E396">
        <v>0.14898500000000001</v>
      </c>
      <c r="F396">
        <v>0.149031</v>
      </c>
      <c r="G396">
        <v>7.7004699999999995E-2</v>
      </c>
      <c r="H396">
        <v>6.5377400000000002E-2</v>
      </c>
      <c r="I396">
        <v>0.21404799999999999</v>
      </c>
      <c r="J396">
        <v>8.3490200000000001E-2</v>
      </c>
      <c r="K396">
        <v>4.3776099999999998E-2</v>
      </c>
      <c r="L396">
        <v>1.8535900000000001E-2</v>
      </c>
      <c r="M396">
        <v>1.25454E-2</v>
      </c>
      <c r="N396">
        <v>3.8502599999999999E-3</v>
      </c>
      <c r="O396">
        <v>1.69308E-3</v>
      </c>
      <c r="P396">
        <v>7.3735700000000003E-3</v>
      </c>
    </row>
    <row r="397" spans="1:16" x14ac:dyDescent="0.2">
      <c r="A397">
        <v>2001</v>
      </c>
      <c r="B397">
        <v>0.18360199999999999</v>
      </c>
      <c r="C397">
        <v>0.10591299999999999</v>
      </c>
      <c r="D397">
        <v>5.72685E-2</v>
      </c>
      <c r="E397">
        <v>5.4757199999999999E-2</v>
      </c>
      <c r="F397">
        <v>0.13844500000000001</v>
      </c>
      <c r="G397">
        <v>0.14477999999999999</v>
      </c>
      <c r="H397">
        <v>6.2247200000000003E-2</v>
      </c>
      <c r="I397">
        <v>3.08854E-2</v>
      </c>
      <c r="J397">
        <v>9.2017100000000004E-2</v>
      </c>
      <c r="K397">
        <v>6.6054399999999999E-2</v>
      </c>
      <c r="L397">
        <v>2.5241900000000001E-2</v>
      </c>
      <c r="M397">
        <v>2.0187900000000002E-2</v>
      </c>
      <c r="N397">
        <v>7.9983899999999993E-3</v>
      </c>
      <c r="O397">
        <v>2.8586499999999999E-3</v>
      </c>
      <c r="P397">
        <v>7.7431699999999997E-3</v>
      </c>
    </row>
    <row r="398" spans="1:16" x14ac:dyDescent="0.2">
      <c r="A398">
        <v>2002</v>
      </c>
      <c r="B398">
        <v>8.0569799999999997E-2</v>
      </c>
      <c r="C398">
        <v>4.1032600000000002E-2</v>
      </c>
      <c r="D398">
        <v>8.4541699999999997E-2</v>
      </c>
      <c r="E398">
        <v>0.121541</v>
      </c>
      <c r="F398">
        <v>0.12614300000000001</v>
      </c>
      <c r="G398">
        <v>0.163443</v>
      </c>
      <c r="H398">
        <v>8.4876800000000002E-2</v>
      </c>
      <c r="I398">
        <v>4.1049000000000002E-2</v>
      </c>
      <c r="J398">
        <v>5.5526100000000002E-2</v>
      </c>
      <c r="K398">
        <v>0.10426000000000001</v>
      </c>
      <c r="L398">
        <v>5.19716E-2</v>
      </c>
      <c r="M398">
        <v>2.2998399999999999E-2</v>
      </c>
      <c r="N398">
        <v>1.3530500000000001E-2</v>
      </c>
      <c r="O398">
        <v>4.0884299999999997E-3</v>
      </c>
      <c r="P398">
        <v>4.4287700000000003E-3</v>
      </c>
    </row>
    <row r="399" spans="1:16" x14ac:dyDescent="0.2">
      <c r="A399">
        <v>2003</v>
      </c>
      <c r="B399">
        <v>3.4714000000000002E-2</v>
      </c>
      <c r="C399">
        <v>1.06325E-2</v>
      </c>
      <c r="D399">
        <v>6.4951099999999998E-2</v>
      </c>
      <c r="E399">
        <v>0.10893600000000001</v>
      </c>
      <c r="F399">
        <v>0.12921099999999999</v>
      </c>
      <c r="G399">
        <v>0.118598</v>
      </c>
      <c r="H399">
        <v>0.15884000000000001</v>
      </c>
      <c r="I399">
        <v>8.9808100000000002E-2</v>
      </c>
      <c r="J399">
        <v>4.1043000000000003E-2</v>
      </c>
      <c r="K399">
        <v>5.3499900000000003E-2</v>
      </c>
      <c r="L399">
        <v>0.108922</v>
      </c>
      <c r="M399">
        <v>4.71385E-2</v>
      </c>
      <c r="N399">
        <v>1.7758199999999998E-2</v>
      </c>
      <c r="O399">
        <v>9.2140299999999998E-3</v>
      </c>
      <c r="P399">
        <v>6.7347300000000004E-3</v>
      </c>
    </row>
    <row r="400" spans="1:16" x14ac:dyDescent="0.2">
      <c r="A400">
        <v>2004</v>
      </c>
      <c r="B400">
        <v>5.6781900000000003E-2</v>
      </c>
      <c r="C400">
        <v>4.0108900000000003E-2</v>
      </c>
      <c r="D400">
        <v>2.5434700000000001E-2</v>
      </c>
      <c r="E400">
        <v>0.191833</v>
      </c>
      <c r="F400">
        <v>0.18709600000000001</v>
      </c>
      <c r="G400">
        <v>0.142343</v>
      </c>
      <c r="H400">
        <v>8.3699999999999997E-2</v>
      </c>
      <c r="I400">
        <v>9.0659900000000002E-2</v>
      </c>
      <c r="J400">
        <v>4.4834600000000002E-2</v>
      </c>
      <c r="K400">
        <v>2.8036700000000001E-2</v>
      </c>
      <c r="L400">
        <v>2.79476E-2</v>
      </c>
      <c r="M400">
        <v>5.0453499999999998E-2</v>
      </c>
      <c r="N400">
        <v>2.14751E-2</v>
      </c>
      <c r="O400">
        <v>5.2153099999999999E-3</v>
      </c>
      <c r="P400">
        <v>4.0807300000000003E-3</v>
      </c>
    </row>
    <row r="401" spans="1:16" x14ac:dyDescent="0.2">
      <c r="A401">
        <v>2005</v>
      </c>
      <c r="B401">
        <v>4.1549799999999998E-2</v>
      </c>
      <c r="C401">
        <v>1.55443E-2</v>
      </c>
      <c r="D401">
        <v>2.4657700000000001E-2</v>
      </c>
      <c r="E401">
        <v>0.10874300000000001</v>
      </c>
      <c r="F401">
        <v>0.30831799999999998</v>
      </c>
      <c r="G401">
        <v>0.20802999999999999</v>
      </c>
      <c r="H401">
        <v>0.108934</v>
      </c>
      <c r="I401">
        <v>4.9595100000000003E-2</v>
      </c>
      <c r="J401">
        <v>3.7714200000000003E-2</v>
      </c>
      <c r="K401">
        <v>2.7754600000000001E-2</v>
      </c>
      <c r="L401">
        <v>7.4750099999999998E-3</v>
      </c>
      <c r="M401">
        <v>1.5784300000000001E-2</v>
      </c>
      <c r="N401">
        <v>2.5690899999999999E-2</v>
      </c>
      <c r="O401">
        <v>9.9928099999999995E-3</v>
      </c>
      <c r="P401">
        <v>1.0216599999999999E-2</v>
      </c>
    </row>
    <row r="402" spans="1:16" x14ac:dyDescent="0.2">
      <c r="A402">
        <v>2006</v>
      </c>
      <c r="B402">
        <v>0.14789099999999999</v>
      </c>
      <c r="C402">
        <v>1.35651E-2</v>
      </c>
      <c r="D402">
        <v>2.0999299999999999E-2</v>
      </c>
      <c r="E402">
        <v>6.8769700000000003E-2</v>
      </c>
      <c r="F402">
        <v>0.17236699999999999</v>
      </c>
      <c r="G402">
        <v>0.21882499999999999</v>
      </c>
      <c r="H402">
        <v>0.14005100000000001</v>
      </c>
      <c r="I402">
        <v>6.7364099999999996E-2</v>
      </c>
      <c r="J402">
        <v>3.8474099999999997E-2</v>
      </c>
      <c r="K402">
        <v>3.3126999999999997E-2</v>
      </c>
      <c r="L402">
        <v>1.5943200000000001E-2</v>
      </c>
      <c r="M402">
        <v>9.9107199999999996E-3</v>
      </c>
      <c r="N402">
        <v>1.4341100000000001E-2</v>
      </c>
      <c r="O402">
        <v>1.9275799999999999E-2</v>
      </c>
      <c r="P402">
        <v>1.9095299999999999E-2</v>
      </c>
    </row>
    <row r="403" spans="1:16" x14ac:dyDescent="0.2">
      <c r="A403">
        <v>2007</v>
      </c>
      <c r="B403">
        <v>0.242753</v>
      </c>
      <c r="C403">
        <v>6.9056999999999999E-3</v>
      </c>
      <c r="D403">
        <v>1.7364899999999999E-2</v>
      </c>
      <c r="E403">
        <v>4.9730499999999997E-2</v>
      </c>
      <c r="F403">
        <v>0.15553400000000001</v>
      </c>
      <c r="G403">
        <v>0.181975</v>
      </c>
      <c r="H403">
        <v>0.13123099999999999</v>
      </c>
      <c r="I403">
        <v>9.4691899999999996E-2</v>
      </c>
      <c r="J403">
        <v>3.9973099999999998E-2</v>
      </c>
      <c r="K403">
        <v>1.79052E-2</v>
      </c>
      <c r="L403">
        <v>1.6596199999999998E-2</v>
      </c>
      <c r="M403">
        <v>1.4437999999999999E-2</v>
      </c>
      <c r="N403">
        <v>6.6328799999999999E-3</v>
      </c>
      <c r="O403">
        <v>8.2683199999999991E-3</v>
      </c>
      <c r="P403">
        <v>1.6000400000000001E-2</v>
      </c>
    </row>
    <row r="404" spans="1:16" x14ac:dyDescent="0.2">
      <c r="A404">
        <v>2008</v>
      </c>
      <c r="B404">
        <v>0.102299</v>
      </c>
      <c r="C404">
        <v>2.5153700000000001E-2</v>
      </c>
      <c r="D404">
        <v>2.09599E-2</v>
      </c>
      <c r="E404">
        <v>3.83837E-2</v>
      </c>
      <c r="F404">
        <v>0.10938100000000001</v>
      </c>
      <c r="G404">
        <v>0.219664</v>
      </c>
      <c r="H404">
        <v>0.17214499999999999</v>
      </c>
      <c r="I404">
        <v>0.11969</v>
      </c>
      <c r="J404">
        <v>7.59494E-2</v>
      </c>
      <c r="K404">
        <v>2.9760100000000001E-2</v>
      </c>
      <c r="L404">
        <v>2.4816399999999999E-2</v>
      </c>
      <c r="M404">
        <v>1.8946399999999999E-2</v>
      </c>
      <c r="N404">
        <v>8.6034600000000003E-3</v>
      </c>
      <c r="O404">
        <v>4.7130100000000001E-3</v>
      </c>
      <c r="P404">
        <v>2.9534899999999999E-2</v>
      </c>
    </row>
    <row r="405" spans="1:16" x14ac:dyDescent="0.2">
      <c r="A405">
        <v>2009</v>
      </c>
      <c r="B405">
        <v>0.17974699999999999</v>
      </c>
      <c r="C405">
        <v>4.9731400000000002E-2</v>
      </c>
      <c r="D405">
        <v>0.103968</v>
      </c>
      <c r="E405">
        <v>0.111998</v>
      </c>
      <c r="F405">
        <v>6.5233600000000003E-2</v>
      </c>
      <c r="G405">
        <v>9.4641699999999995E-2</v>
      </c>
      <c r="H405">
        <v>0.12800900000000001</v>
      </c>
      <c r="I405">
        <v>0.10001500000000001</v>
      </c>
      <c r="J405">
        <v>7.2696499999999997E-2</v>
      </c>
      <c r="K405">
        <v>3.5283700000000001E-2</v>
      </c>
      <c r="L405">
        <v>2.32804E-2</v>
      </c>
      <c r="M405">
        <v>7.6386300000000004E-3</v>
      </c>
      <c r="N405">
        <v>7.6804000000000004E-3</v>
      </c>
      <c r="O405">
        <v>4.00249E-3</v>
      </c>
      <c r="P405">
        <v>1.6075699999999998E-2</v>
      </c>
    </row>
    <row r="406" spans="1:16" x14ac:dyDescent="0.2">
      <c r="A406">
        <v>2010</v>
      </c>
      <c r="B406">
        <v>6.7704200000000006E-2</v>
      </c>
      <c r="C406">
        <v>1.9119299999999999E-2</v>
      </c>
      <c r="D406">
        <v>3.6787199999999999E-2</v>
      </c>
      <c r="E406">
        <v>0.39569900000000002</v>
      </c>
      <c r="F406">
        <v>0.17724000000000001</v>
      </c>
      <c r="G406">
        <v>5.5248100000000001E-2</v>
      </c>
      <c r="H406">
        <v>4.7562899999999998E-2</v>
      </c>
      <c r="I406">
        <v>5.0303800000000003E-2</v>
      </c>
      <c r="J406">
        <v>5.2901799999999999E-2</v>
      </c>
      <c r="K406">
        <v>3.6017500000000001E-2</v>
      </c>
      <c r="L406">
        <v>3.1056799999999999E-2</v>
      </c>
      <c r="M406">
        <v>1.12841E-2</v>
      </c>
      <c r="N406">
        <v>6.7627900000000003E-3</v>
      </c>
      <c r="O406">
        <v>3.90581E-3</v>
      </c>
      <c r="P406">
        <v>8.4068300000000006E-3</v>
      </c>
    </row>
    <row r="407" spans="1:16" x14ac:dyDescent="0.2">
      <c r="A407">
        <v>2011</v>
      </c>
      <c r="B407">
        <v>0.189805</v>
      </c>
      <c r="C407">
        <v>2.0439100000000002E-2</v>
      </c>
      <c r="D407">
        <v>4.4503399999999999E-2</v>
      </c>
      <c r="E407">
        <v>6.0828300000000002E-2</v>
      </c>
      <c r="F407">
        <v>0.30427599999999999</v>
      </c>
      <c r="G407">
        <v>0.14888799999999999</v>
      </c>
      <c r="H407">
        <v>4.3643599999999998E-2</v>
      </c>
      <c r="I407">
        <v>2.4779700000000002E-2</v>
      </c>
      <c r="J407">
        <v>3.8763699999999998E-2</v>
      </c>
      <c r="K407">
        <v>3.8562300000000001E-2</v>
      </c>
      <c r="L407">
        <v>3.2318899999999998E-2</v>
      </c>
      <c r="M407">
        <v>2.46999E-2</v>
      </c>
      <c r="N407">
        <v>1.0431899999999999E-2</v>
      </c>
      <c r="O407">
        <v>4.9224899999999999E-3</v>
      </c>
      <c r="P407">
        <v>1.31383E-2</v>
      </c>
    </row>
    <row r="408" spans="1:16" x14ac:dyDescent="0.2">
      <c r="A408">
        <v>2012</v>
      </c>
      <c r="B408">
        <v>0.13955200000000001</v>
      </c>
      <c r="C408">
        <v>2.8490600000000001E-2</v>
      </c>
      <c r="D408">
        <v>5.3492600000000001E-2</v>
      </c>
      <c r="E408">
        <v>0.38286199999999998</v>
      </c>
      <c r="F408">
        <v>8.9483099999999996E-2</v>
      </c>
      <c r="G408">
        <v>0.144451</v>
      </c>
      <c r="H408">
        <v>4.9455300000000001E-2</v>
      </c>
      <c r="I408">
        <v>1.9781300000000002E-2</v>
      </c>
      <c r="J408">
        <v>1.49885E-2</v>
      </c>
      <c r="K408">
        <v>2.0701399999999998E-2</v>
      </c>
      <c r="L408">
        <v>1.6978900000000002E-2</v>
      </c>
      <c r="M408">
        <v>1.4964699999999999E-2</v>
      </c>
      <c r="N408">
        <v>1.2460799999999999E-2</v>
      </c>
      <c r="O408">
        <v>4.4274900000000001E-3</v>
      </c>
      <c r="P408">
        <v>7.9097200000000003E-3</v>
      </c>
    </row>
    <row r="409" spans="1:16" x14ac:dyDescent="0.2">
      <c r="A409">
        <v>2013</v>
      </c>
      <c r="B409">
        <v>0.119953</v>
      </c>
      <c r="C409">
        <v>1.2940500000000001E-2</v>
      </c>
      <c r="D409">
        <v>2.4894699999999999E-2</v>
      </c>
      <c r="E409">
        <v>9.7944400000000001E-2</v>
      </c>
      <c r="F409">
        <v>0.48710100000000001</v>
      </c>
      <c r="G409">
        <v>0.11297500000000001</v>
      </c>
      <c r="H409">
        <v>7.0415199999999997E-2</v>
      </c>
      <c r="I409">
        <v>2.47005E-2</v>
      </c>
      <c r="J409">
        <v>8.3618500000000005E-3</v>
      </c>
      <c r="K409">
        <v>7.55546E-3</v>
      </c>
      <c r="L409">
        <v>9.9280600000000007E-3</v>
      </c>
      <c r="M409">
        <v>7.46899E-3</v>
      </c>
      <c r="N409">
        <v>6.9214799999999998E-3</v>
      </c>
      <c r="O409">
        <v>3.78466E-3</v>
      </c>
      <c r="P409">
        <v>5.0545499999999997E-3</v>
      </c>
    </row>
    <row r="410" spans="1:16" x14ac:dyDescent="0.2">
      <c r="A410">
        <v>2014</v>
      </c>
      <c r="B410">
        <v>0.138797</v>
      </c>
      <c r="C410">
        <v>3.75898E-2</v>
      </c>
      <c r="D410">
        <v>1.7266500000000001E-2</v>
      </c>
      <c r="E410">
        <v>2.26354E-2</v>
      </c>
      <c r="F410">
        <v>0.104709</v>
      </c>
      <c r="G410">
        <v>0.38415899999999997</v>
      </c>
      <c r="H410">
        <v>0.199827</v>
      </c>
      <c r="I410">
        <v>4.2568599999999998E-2</v>
      </c>
      <c r="J410">
        <v>2.34142E-2</v>
      </c>
      <c r="K410">
        <v>8.5265199999999992E-3</v>
      </c>
      <c r="L410">
        <v>3.2620100000000001E-3</v>
      </c>
      <c r="M410">
        <v>4.6009299999999996E-3</v>
      </c>
      <c r="N410">
        <v>4.6777600000000004E-3</v>
      </c>
      <c r="O410">
        <v>2.1857700000000001E-3</v>
      </c>
      <c r="P410">
        <v>5.7800400000000002E-3</v>
      </c>
    </row>
    <row r="411" spans="1:16" x14ac:dyDescent="0.2">
      <c r="A411">
        <v>2015</v>
      </c>
      <c r="B411">
        <v>8.16577E-2</v>
      </c>
      <c r="C411">
        <v>5.6112000000000002E-2</v>
      </c>
      <c r="D411">
        <v>0.158055</v>
      </c>
      <c r="E411">
        <v>3.9749E-2</v>
      </c>
      <c r="F411">
        <v>8.2799700000000004E-2</v>
      </c>
      <c r="G411">
        <v>0.15426000000000001</v>
      </c>
      <c r="H411">
        <v>0.300537</v>
      </c>
      <c r="I411">
        <v>8.7637499999999993E-2</v>
      </c>
      <c r="J411">
        <v>2.0758700000000001E-2</v>
      </c>
      <c r="K411">
        <v>9.9453000000000007E-3</v>
      </c>
      <c r="L411">
        <v>1.2902600000000001E-3</v>
      </c>
      <c r="M411">
        <v>1.21312E-3</v>
      </c>
      <c r="N411">
        <v>2.0871700000000002E-3</v>
      </c>
      <c r="O411">
        <v>1.2406299999999999E-3</v>
      </c>
      <c r="P411">
        <v>2.6570000000000001E-3</v>
      </c>
    </row>
    <row r="412" spans="1:16" x14ac:dyDescent="0.2">
      <c r="A412" t="s">
        <v>33</v>
      </c>
      <c r="B412" t="s">
        <v>32</v>
      </c>
      <c r="C412" t="s">
        <v>30</v>
      </c>
      <c r="D412" t="s">
        <v>18</v>
      </c>
      <c r="E412" t="s">
        <v>19</v>
      </c>
    </row>
    <row r="413" spans="1:16" x14ac:dyDescent="0.2">
      <c r="A413">
        <v>1982</v>
      </c>
      <c r="B413">
        <v>8.4157099999999999E-2</v>
      </c>
      <c r="C413">
        <v>0.16847699999999999</v>
      </c>
      <c r="D413">
        <v>0.17274200000000001</v>
      </c>
      <c r="E413">
        <v>0.397258</v>
      </c>
      <c r="F413">
        <v>0.110163</v>
      </c>
      <c r="G413">
        <v>3.17227E-2</v>
      </c>
      <c r="H413">
        <v>1.5582500000000001E-2</v>
      </c>
      <c r="I413">
        <v>1.03816E-2</v>
      </c>
      <c r="J413">
        <v>5.4449499999999996E-3</v>
      </c>
      <c r="K413">
        <v>2.6084300000000001E-3</v>
      </c>
      <c r="L413">
        <v>5.3663599999999995E-4</v>
      </c>
      <c r="M413">
        <v>3.1814899999999999E-4</v>
      </c>
      <c r="N413">
        <v>2.5904200000000002E-4</v>
      </c>
      <c r="O413">
        <v>1.6750399999999999E-4</v>
      </c>
      <c r="P413">
        <v>1.8254999999999999E-4</v>
      </c>
    </row>
    <row r="414" spans="1:16" x14ac:dyDescent="0.2">
      <c r="A414">
        <v>1983</v>
      </c>
      <c r="B414">
        <v>0.24732399999999999</v>
      </c>
      <c r="C414">
        <v>3.5573800000000003E-2</v>
      </c>
      <c r="D414">
        <v>0.11580600000000001</v>
      </c>
      <c r="E414">
        <v>0.14378299999999999</v>
      </c>
      <c r="F414">
        <v>0.323903</v>
      </c>
      <c r="G414">
        <v>8.4625000000000006E-2</v>
      </c>
      <c r="H414">
        <v>2.3726199999999999E-2</v>
      </c>
      <c r="I414">
        <v>1.14419E-2</v>
      </c>
      <c r="J414">
        <v>7.4913100000000002E-3</v>
      </c>
      <c r="K414">
        <v>3.6902800000000002E-3</v>
      </c>
      <c r="L414">
        <v>1.68867E-3</v>
      </c>
      <c r="M414">
        <v>3.4704499999999998E-4</v>
      </c>
      <c r="N414">
        <v>2.05653E-4</v>
      </c>
      <c r="O414">
        <v>1.67412E-4</v>
      </c>
      <c r="P414">
        <v>2.26207E-4</v>
      </c>
    </row>
    <row r="415" spans="1:16" x14ac:dyDescent="0.2">
      <c r="A415">
        <v>1984</v>
      </c>
      <c r="B415">
        <v>7.3668899999999995E-2</v>
      </c>
      <c r="C415">
        <v>6.0636200000000001E-2</v>
      </c>
      <c r="D415">
        <v>4.3061000000000002E-2</v>
      </c>
      <c r="E415">
        <v>0.15681100000000001</v>
      </c>
      <c r="F415">
        <v>0.17658799999999999</v>
      </c>
      <c r="G415">
        <v>0.35616500000000001</v>
      </c>
      <c r="H415">
        <v>8.6101899999999995E-2</v>
      </c>
      <c r="I415">
        <v>2.3442899999999999E-2</v>
      </c>
      <c r="J415">
        <v>1.1110800000000001E-2</v>
      </c>
      <c r="K415">
        <v>6.8955800000000001E-3</v>
      </c>
      <c r="L415">
        <v>3.2203900000000001E-3</v>
      </c>
      <c r="M415">
        <v>1.4728199999999999E-3</v>
      </c>
      <c r="N415">
        <v>3.0262600000000001E-4</v>
      </c>
      <c r="O415">
        <v>1.79319E-4</v>
      </c>
      <c r="P415">
        <v>3.4320800000000001E-4</v>
      </c>
    </row>
    <row r="416" spans="1:16" x14ac:dyDescent="0.2">
      <c r="A416">
        <v>1985</v>
      </c>
      <c r="B416">
        <v>0.264158</v>
      </c>
      <c r="C416">
        <v>2.56884E-2</v>
      </c>
      <c r="D416">
        <v>0.16009799999999999</v>
      </c>
      <c r="E416">
        <v>7.3387400000000005E-2</v>
      </c>
      <c r="F416">
        <v>0.14777299999999999</v>
      </c>
      <c r="G416">
        <v>0.10188700000000001</v>
      </c>
      <c r="H416">
        <v>0.168876</v>
      </c>
      <c r="I416">
        <v>3.8272300000000002E-2</v>
      </c>
      <c r="J416">
        <v>1.02668E-2</v>
      </c>
      <c r="K416">
        <v>4.6316600000000001E-3</v>
      </c>
      <c r="L416">
        <v>2.7553E-3</v>
      </c>
      <c r="M416">
        <v>1.28699E-3</v>
      </c>
      <c r="N416">
        <v>5.8866799999999998E-4</v>
      </c>
      <c r="O416">
        <v>1.20964E-4</v>
      </c>
      <c r="P416">
        <v>2.08867E-4</v>
      </c>
    </row>
    <row r="417" spans="1:16" x14ac:dyDescent="0.2">
      <c r="A417">
        <v>1986</v>
      </c>
      <c r="B417">
        <v>0.18673400000000001</v>
      </c>
      <c r="C417">
        <v>4.7963400000000003E-2</v>
      </c>
      <c r="D417">
        <v>3.1037800000000001E-2</v>
      </c>
      <c r="E417">
        <v>0.19306699999999999</v>
      </c>
      <c r="F417">
        <v>8.2010399999999997E-2</v>
      </c>
      <c r="G417">
        <v>0.14926500000000001</v>
      </c>
      <c r="H417">
        <v>9.6740999999999994E-2</v>
      </c>
      <c r="I417">
        <v>0.15977</v>
      </c>
      <c r="J417">
        <v>3.5551699999999999E-2</v>
      </c>
      <c r="K417">
        <v>9.4207200000000005E-3</v>
      </c>
      <c r="L417">
        <v>4.0753100000000004E-3</v>
      </c>
      <c r="M417">
        <v>2.4239000000000001E-3</v>
      </c>
      <c r="N417">
        <v>1.1321300000000001E-3</v>
      </c>
      <c r="O417">
        <v>5.1783000000000005E-4</v>
      </c>
      <c r="P417">
        <v>2.90131E-4</v>
      </c>
    </row>
    <row r="418" spans="1:16" x14ac:dyDescent="0.2">
      <c r="A418">
        <v>1987</v>
      </c>
      <c r="B418">
        <v>6.1574299999999998E-2</v>
      </c>
      <c r="C418">
        <v>3.1927700000000003E-2</v>
      </c>
      <c r="D418">
        <v>0.11606</v>
      </c>
      <c r="E418">
        <v>6.5848500000000004E-2</v>
      </c>
      <c r="F418">
        <v>0.29958499999999999</v>
      </c>
      <c r="G418">
        <v>9.0904899999999997E-2</v>
      </c>
      <c r="H418">
        <v>0.125415</v>
      </c>
      <c r="I418">
        <v>6.8843199999999993E-2</v>
      </c>
      <c r="J418">
        <v>0.10653700000000001</v>
      </c>
      <c r="K418">
        <v>2.2339999999999999E-2</v>
      </c>
      <c r="L418">
        <v>5.7962400000000002E-3</v>
      </c>
      <c r="M418">
        <v>2.4975599999999998E-3</v>
      </c>
      <c r="N418">
        <v>1.4833100000000001E-3</v>
      </c>
      <c r="O418">
        <v>6.9243199999999999E-4</v>
      </c>
      <c r="P418">
        <v>4.9404199999999998E-4</v>
      </c>
    </row>
    <row r="419" spans="1:16" x14ac:dyDescent="0.2">
      <c r="A419">
        <v>1988</v>
      </c>
      <c r="B419">
        <v>4.8701800000000003E-2</v>
      </c>
      <c r="C419">
        <v>2.8657999999999999E-2</v>
      </c>
      <c r="D419">
        <v>7.04211E-2</v>
      </c>
      <c r="E419">
        <v>0.21515699999999999</v>
      </c>
      <c r="F419">
        <v>8.5405999999999996E-2</v>
      </c>
      <c r="G419">
        <v>0.28081600000000001</v>
      </c>
      <c r="H419">
        <v>6.6117800000000004E-2</v>
      </c>
      <c r="I419">
        <v>8.1569600000000006E-2</v>
      </c>
      <c r="J419">
        <v>4.1475900000000003E-2</v>
      </c>
      <c r="K419">
        <v>6.2673400000000004E-2</v>
      </c>
      <c r="L419">
        <v>1.27656E-2</v>
      </c>
      <c r="M419">
        <v>3.3004100000000001E-3</v>
      </c>
      <c r="N419">
        <v>1.42016E-3</v>
      </c>
      <c r="O419">
        <v>8.42986E-4</v>
      </c>
      <c r="P419">
        <v>6.7411499999999998E-4</v>
      </c>
    </row>
    <row r="420" spans="1:16" x14ac:dyDescent="0.2">
      <c r="A420">
        <v>1989</v>
      </c>
      <c r="B420">
        <v>6.2601500000000004E-2</v>
      </c>
      <c r="C420">
        <v>2.0348700000000001E-2</v>
      </c>
      <c r="D420">
        <v>4.5034100000000001E-2</v>
      </c>
      <c r="E420">
        <v>0.103936</v>
      </c>
      <c r="F420">
        <v>0.26349600000000001</v>
      </c>
      <c r="G420">
        <v>8.2146399999999994E-2</v>
      </c>
      <c r="H420">
        <v>0.22758300000000001</v>
      </c>
      <c r="I420">
        <v>4.8880399999999997E-2</v>
      </c>
      <c r="J420">
        <v>5.8823599999999997E-2</v>
      </c>
      <c r="K420">
        <v>2.94326E-2</v>
      </c>
      <c r="L420">
        <v>4.4327400000000003E-2</v>
      </c>
      <c r="M420">
        <v>8.9998999999999999E-3</v>
      </c>
      <c r="N420">
        <v>2.3236400000000001E-3</v>
      </c>
      <c r="O420">
        <v>9.9928400000000002E-4</v>
      </c>
      <c r="P420">
        <v>1.06718E-3</v>
      </c>
    </row>
    <row r="421" spans="1:16" x14ac:dyDescent="0.2">
      <c r="A421">
        <v>1990</v>
      </c>
      <c r="B421">
        <v>0.156831</v>
      </c>
      <c r="C421">
        <v>2.42553E-2</v>
      </c>
      <c r="D421">
        <v>2.206E-2</v>
      </c>
      <c r="E421">
        <v>5.1111999999999998E-2</v>
      </c>
      <c r="F421">
        <v>0.106463</v>
      </c>
      <c r="G421">
        <v>0.24315400000000001</v>
      </c>
      <c r="H421">
        <v>6.8826399999999996E-2</v>
      </c>
      <c r="I421">
        <v>0.175571</v>
      </c>
      <c r="J421">
        <v>3.7752800000000003E-2</v>
      </c>
      <c r="K421">
        <v>4.5999999999999999E-2</v>
      </c>
      <c r="L421">
        <v>2.29771E-2</v>
      </c>
      <c r="M421">
        <v>3.4563299999999998E-2</v>
      </c>
      <c r="N421">
        <v>7.0142199999999998E-3</v>
      </c>
      <c r="O421">
        <v>1.81065E-3</v>
      </c>
      <c r="P421">
        <v>1.61012E-3</v>
      </c>
    </row>
    <row r="422" spans="1:16" x14ac:dyDescent="0.2">
      <c r="A422">
        <v>1991</v>
      </c>
      <c r="B422">
        <v>0.251778</v>
      </c>
      <c r="C422">
        <v>6.8688899999999997E-2</v>
      </c>
      <c r="D422">
        <v>2.8933E-2</v>
      </c>
      <c r="E422">
        <v>2.3860800000000001E-2</v>
      </c>
      <c r="F422">
        <v>4.4973899999999997E-2</v>
      </c>
      <c r="G422">
        <v>8.4255499999999997E-2</v>
      </c>
      <c r="H422">
        <v>0.18640499999999999</v>
      </c>
      <c r="I422">
        <v>5.5121299999999998E-2</v>
      </c>
      <c r="J422">
        <v>0.13626199999999999</v>
      </c>
      <c r="K422">
        <v>2.9412299999999999E-2</v>
      </c>
      <c r="L422">
        <v>3.6410699999999997E-2</v>
      </c>
      <c r="M422">
        <v>1.8211499999999999E-2</v>
      </c>
      <c r="N422">
        <v>2.7409099999999999E-2</v>
      </c>
      <c r="O422">
        <v>5.5635199999999998E-3</v>
      </c>
      <c r="P422">
        <v>2.7134699999999999E-3</v>
      </c>
    </row>
    <row r="423" spans="1:16" x14ac:dyDescent="0.2">
      <c r="A423">
        <v>1992</v>
      </c>
      <c r="B423">
        <v>0.170159</v>
      </c>
      <c r="C423">
        <v>6.0352500000000003E-2</v>
      </c>
      <c r="D423">
        <v>0.20220099999999999</v>
      </c>
      <c r="E423">
        <v>8.0921499999999993E-2</v>
      </c>
      <c r="F423">
        <v>4.98334E-2</v>
      </c>
      <c r="G423">
        <v>6.0314100000000002E-2</v>
      </c>
      <c r="H423">
        <v>7.5276099999999999E-2</v>
      </c>
      <c r="I423">
        <v>0.12472900000000001</v>
      </c>
      <c r="J423">
        <v>3.3659500000000002E-2</v>
      </c>
      <c r="K423">
        <v>7.7197799999999997E-2</v>
      </c>
      <c r="L423">
        <v>1.61473E-2</v>
      </c>
      <c r="M423">
        <v>1.98716E-2</v>
      </c>
      <c r="N423">
        <v>9.9181500000000006E-3</v>
      </c>
      <c r="O423">
        <v>1.49161E-2</v>
      </c>
      <c r="P423">
        <v>4.5029600000000003E-3</v>
      </c>
    </row>
    <row r="424" spans="1:16" x14ac:dyDescent="0.2">
      <c r="A424">
        <v>1993</v>
      </c>
      <c r="B424">
        <v>0.23710300000000001</v>
      </c>
      <c r="C424">
        <v>4.1360099999999997E-2</v>
      </c>
      <c r="D424">
        <v>8.8421799999999995E-2</v>
      </c>
      <c r="E424">
        <v>0.28748400000000002</v>
      </c>
      <c r="F424">
        <v>0.100781</v>
      </c>
      <c r="G424">
        <v>4.4241700000000002E-2</v>
      </c>
      <c r="H424">
        <v>3.6382900000000003E-2</v>
      </c>
      <c r="I424">
        <v>3.6350899999999998E-2</v>
      </c>
      <c r="J424">
        <v>5.4233700000000003E-2</v>
      </c>
      <c r="K424">
        <v>1.4223100000000001E-2</v>
      </c>
      <c r="L424">
        <v>3.2267999999999998E-2</v>
      </c>
      <c r="M424">
        <v>6.7186499999999996E-3</v>
      </c>
      <c r="N424">
        <v>8.2544000000000003E-3</v>
      </c>
      <c r="O424">
        <v>4.1173399999999997E-3</v>
      </c>
      <c r="P424">
        <v>8.0594599999999992E-3</v>
      </c>
    </row>
    <row r="425" spans="1:16" x14ac:dyDescent="0.2">
      <c r="A425">
        <v>1994</v>
      </c>
      <c r="B425">
        <v>0.137325</v>
      </c>
      <c r="C425">
        <v>6.4242199999999999E-2</v>
      </c>
      <c r="D425">
        <v>6.2803399999999995E-2</v>
      </c>
      <c r="E425">
        <v>0.133185</v>
      </c>
      <c r="F425">
        <v>0.34177600000000002</v>
      </c>
      <c r="G425">
        <v>0.101081</v>
      </c>
      <c r="H425">
        <v>3.4234599999999997E-2</v>
      </c>
      <c r="I425">
        <v>2.3784900000000001E-2</v>
      </c>
      <c r="J425">
        <v>2.2658600000000001E-2</v>
      </c>
      <c r="K425">
        <v>3.3388899999999999E-2</v>
      </c>
      <c r="L425">
        <v>8.81235E-3</v>
      </c>
      <c r="M425">
        <v>1.9945299999999999E-2</v>
      </c>
      <c r="N425">
        <v>4.1495200000000003E-3</v>
      </c>
      <c r="O425">
        <v>5.0965999999999997E-3</v>
      </c>
      <c r="P425">
        <v>7.5175099999999998E-3</v>
      </c>
    </row>
    <row r="426" spans="1:16" x14ac:dyDescent="0.2">
      <c r="A426">
        <v>1995</v>
      </c>
      <c r="B426">
        <v>0.137404</v>
      </c>
      <c r="C426">
        <v>1.16355E-2</v>
      </c>
      <c r="D426">
        <v>7.7378000000000002E-2</v>
      </c>
      <c r="E426">
        <v>8.1632099999999999E-2</v>
      </c>
      <c r="F426">
        <v>0.156304</v>
      </c>
      <c r="G426">
        <v>0.32245699999999999</v>
      </c>
      <c r="H426">
        <v>8.8906499999999999E-2</v>
      </c>
      <c r="I426">
        <v>2.7469299999999999E-2</v>
      </c>
      <c r="J426">
        <v>1.8504300000000001E-2</v>
      </c>
      <c r="K426">
        <v>1.7498099999999999E-2</v>
      </c>
      <c r="L426">
        <v>2.5767399999999999E-2</v>
      </c>
      <c r="M426">
        <v>6.7882300000000001E-3</v>
      </c>
      <c r="N426">
        <v>1.53543E-2</v>
      </c>
      <c r="O426">
        <v>3.1937200000000002E-3</v>
      </c>
      <c r="P426">
        <v>9.7076000000000003E-3</v>
      </c>
    </row>
    <row r="427" spans="1:16" x14ac:dyDescent="0.2">
      <c r="A427">
        <v>1996</v>
      </c>
      <c r="B427">
        <v>0.231489</v>
      </c>
      <c r="C427">
        <v>9.7596999999999996E-3</v>
      </c>
      <c r="D427">
        <v>2.5223300000000001E-2</v>
      </c>
      <c r="E427">
        <v>0.14674799999999999</v>
      </c>
      <c r="F427">
        <v>0.117561</v>
      </c>
      <c r="G427">
        <v>0.149643</v>
      </c>
      <c r="H427">
        <v>0.20518700000000001</v>
      </c>
      <c r="I427">
        <v>4.8286299999999997E-2</v>
      </c>
      <c r="J427">
        <v>1.4449999999999999E-2</v>
      </c>
      <c r="K427">
        <v>9.8370899999999997E-3</v>
      </c>
      <c r="L427">
        <v>9.3311899999999996E-3</v>
      </c>
      <c r="M427">
        <v>1.37547E-2</v>
      </c>
      <c r="N427">
        <v>3.6265999999999998E-3</v>
      </c>
      <c r="O427">
        <v>8.2067600000000004E-3</v>
      </c>
      <c r="P427">
        <v>6.89676E-3</v>
      </c>
    </row>
    <row r="428" spans="1:16" x14ac:dyDescent="0.2">
      <c r="A428">
        <v>1997</v>
      </c>
      <c r="B428">
        <v>0.24277499999999999</v>
      </c>
      <c r="C428">
        <v>3.4014500000000003E-2</v>
      </c>
      <c r="D428">
        <v>2.4467099999999999E-2</v>
      </c>
      <c r="E428">
        <v>5.52734E-2</v>
      </c>
      <c r="F428">
        <v>0.24795700000000001</v>
      </c>
      <c r="G428">
        <v>0.13784399999999999</v>
      </c>
      <c r="H428">
        <v>0.10936700000000001</v>
      </c>
      <c r="I428">
        <v>0.103579</v>
      </c>
      <c r="J428">
        <v>1.94988E-2</v>
      </c>
      <c r="K428">
        <v>5.6009900000000001E-3</v>
      </c>
      <c r="L428">
        <v>3.7763499999999999E-3</v>
      </c>
      <c r="M428">
        <v>3.5467099999999998E-3</v>
      </c>
      <c r="N428">
        <v>5.2119999999999996E-3</v>
      </c>
      <c r="O428">
        <v>1.37305E-3</v>
      </c>
      <c r="P428">
        <v>5.7160600000000002E-3</v>
      </c>
    </row>
    <row r="429" spans="1:16" x14ac:dyDescent="0.2">
      <c r="A429">
        <v>1998</v>
      </c>
      <c r="B429">
        <v>0.111957</v>
      </c>
      <c r="C429">
        <v>7.0687100000000003E-2</v>
      </c>
      <c r="D429">
        <v>7.0563799999999996E-2</v>
      </c>
      <c r="E429">
        <v>4.6906900000000001E-2</v>
      </c>
      <c r="F429">
        <v>8.7097800000000003E-2</v>
      </c>
      <c r="G429">
        <v>0.30224099999999998</v>
      </c>
      <c r="H429">
        <v>0.13367000000000001</v>
      </c>
      <c r="I429">
        <v>8.2560599999999998E-2</v>
      </c>
      <c r="J429">
        <v>6.7676399999999998E-2</v>
      </c>
      <c r="K429">
        <v>1.17246E-2</v>
      </c>
      <c r="L429">
        <v>3.33666E-3</v>
      </c>
      <c r="M429">
        <v>2.2334299999999998E-3</v>
      </c>
      <c r="N429">
        <v>2.09289E-3</v>
      </c>
      <c r="O429">
        <v>3.07399E-3</v>
      </c>
      <c r="P429">
        <v>4.1777200000000002E-3</v>
      </c>
    </row>
    <row r="430" spans="1:16" x14ac:dyDescent="0.2">
      <c r="A430">
        <v>1999</v>
      </c>
      <c r="B430">
        <v>0.103351</v>
      </c>
      <c r="C430">
        <v>5.1367799999999998E-2</v>
      </c>
      <c r="D430">
        <v>0.12690799999999999</v>
      </c>
      <c r="E430">
        <v>0.118127</v>
      </c>
      <c r="F430">
        <v>6.5405000000000005E-2</v>
      </c>
      <c r="G430">
        <v>9.6074499999999993E-2</v>
      </c>
      <c r="H430">
        <v>0.248696</v>
      </c>
      <c r="I430">
        <v>9.2543299999999995E-2</v>
      </c>
      <c r="J430">
        <v>4.8488700000000003E-2</v>
      </c>
      <c r="K430">
        <v>3.5783700000000002E-2</v>
      </c>
      <c r="L430">
        <v>5.9404100000000001E-3</v>
      </c>
      <c r="M430">
        <v>1.6556800000000001E-3</v>
      </c>
      <c r="N430">
        <v>1.0975900000000001E-3</v>
      </c>
      <c r="O430">
        <v>1.0241E-3</v>
      </c>
      <c r="P430">
        <v>3.5370200000000001E-3</v>
      </c>
    </row>
    <row r="431" spans="1:16" x14ac:dyDescent="0.2">
      <c r="A431">
        <v>2000</v>
      </c>
      <c r="B431">
        <v>0.10653799999999999</v>
      </c>
      <c r="C431">
        <v>4.4922700000000003E-2</v>
      </c>
      <c r="D431">
        <v>5.64693E-2</v>
      </c>
      <c r="E431">
        <v>0.14937600000000001</v>
      </c>
      <c r="F431">
        <v>0.13572899999999999</v>
      </c>
      <c r="G431">
        <v>7.2002099999999999E-2</v>
      </c>
      <c r="H431">
        <v>9.1646599999999995E-2</v>
      </c>
      <c r="I431">
        <v>0.20222000000000001</v>
      </c>
      <c r="J431">
        <v>7.1208099999999996E-2</v>
      </c>
      <c r="K431">
        <v>3.5534799999999998E-2</v>
      </c>
      <c r="L431">
        <v>2.5319299999999999E-2</v>
      </c>
      <c r="M431">
        <v>4.1016100000000003E-3</v>
      </c>
      <c r="N431">
        <v>1.12758E-3</v>
      </c>
      <c r="O431">
        <v>7.41908E-4</v>
      </c>
      <c r="P431">
        <v>3.0635699999999998E-3</v>
      </c>
    </row>
    <row r="432" spans="1:16" x14ac:dyDescent="0.2">
      <c r="A432">
        <v>2001</v>
      </c>
      <c r="B432">
        <v>0.17472499999999999</v>
      </c>
      <c r="C432">
        <v>7.3166999999999996E-2</v>
      </c>
      <c r="D432">
        <v>6.3096799999999995E-2</v>
      </c>
      <c r="E432">
        <v>7.6992400000000003E-2</v>
      </c>
      <c r="F432">
        <v>0.167574</v>
      </c>
      <c r="G432">
        <v>0.12428400000000001</v>
      </c>
      <c r="H432">
        <v>5.72282E-2</v>
      </c>
      <c r="I432">
        <v>6.1123400000000001E-2</v>
      </c>
      <c r="J432">
        <v>0.12090099999999999</v>
      </c>
      <c r="K432">
        <v>4.1399900000000003E-2</v>
      </c>
      <c r="L432">
        <v>2.02688E-2</v>
      </c>
      <c r="M432">
        <v>1.42194E-2</v>
      </c>
      <c r="N432">
        <v>2.28641E-3</v>
      </c>
      <c r="O432">
        <v>6.2636899999999999E-4</v>
      </c>
      <c r="P432">
        <v>2.1076100000000002E-3</v>
      </c>
    </row>
    <row r="433" spans="1:16" x14ac:dyDescent="0.2">
      <c r="A433">
        <v>2002</v>
      </c>
      <c r="B433">
        <v>8.32093E-2</v>
      </c>
      <c r="C433">
        <v>7.2642799999999993E-2</v>
      </c>
      <c r="D433">
        <v>8.4278400000000003E-2</v>
      </c>
      <c r="E433">
        <v>8.4547200000000003E-2</v>
      </c>
      <c r="F433">
        <v>0.102477</v>
      </c>
      <c r="G433">
        <v>0.19042300000000001</v>
      </c>
      <c r="H433">
        <v>0.124736</v>
      </c>
      <c r="I433">
        <v>5.1516600000000003E-2</v>
      </c>
      <c r="J433">
        <v>5.03486E-2</v>
      </c>
      <c r="K433">
        <v>9.5457200000000006E-2</v>
      </c>
      <c r="L433">
        <v>3.1377799999999997E-2</v>
      </c>
      <c r="M433">
        <v>1.49832E-2</v>
      </c>
      <c r="N433">
        <v>1.0374400000000001E-2</v>
      </c>
      <c r="O433">
        <v>1.65698E-3</v>
      </c>
      <c r="P433">
        <v>1.9716299999999998E-3</v>
      </c>
    </row>
    <row r="434" spans="1:16" x14ac:dyDescent="0.2">
      <c r="A434">
        <v>2003</v>
      </c>
      <c r="B434">
        <v>4.9502900000000002E-2</v>
      </c>
      <c r="C434">
        <v>2.6537000000000002E-2</v>
      </c>
      <c r="D434">
        <v>7.4157899999999999E-2</v>
      </c>
      <c r="E434">
        <v>0.103173</v>
      </c>
      <c r="F434">
        <v>0.10437399999999999</v>
      </c>
      <c r="G434">
        <v>0.118978</v>
      </c>
      <c r="H434">
        <v>0.18915000000000001</v>
      </c>
      <c r="I434">
        <v>0.11418</v>
      </c>
      <c r="J434">
        <v>4.4653100000000001E-2</v>
      </c>
      <c r="K434">
        <v>4.3203800000000001E-2</v>
      </c>
      <c r="L434">
        <v>8.1467999999999999E-2</v>
      </c>
      <c r="M434">
        <v>2.64128E-2</v>
      </c>
      <c r="N434">
        <v>1.25332E-2</v>
      </c>
      <c r="O434">
        <v>8.6536500000000006E-3</v>
      </c>
      <c r="P434">
        <v>3.0219299999999999E-3</v>
      </c>
    </row>
    <row r="435" spans="1:16" x14ac:dyDescent="0.2">
      <c r="A435">
        <v>2004</v>
      </c>
      <c r="B435">
        <v>4.7964300000000001E-2</v>
      </c>
      <c r="C435">
        <v>2.0984300000000001E-2</v>
      </c>
      <c r="D435">
        <v>6.3604900000000006E-2</v>
      </c>
      <c r="E435">
        <v>0.165904</v>
      </c>
      <c r="F435">
        <v>0.196687</v>
      </c>
      <c r="G435">
        <v>0.139234</v>
      </c>
      <c r="H435">
        <v>9.9926100000000004E-2</v>
      </c>
      <c r="I435">
        <v>0.110877</v>
      </c>
      <c r="J435">
        <v>5.5635700000000003E-2</v>
      </c>
      <c r="K435">
        <v>2.0556700000000001E-2</v>
      </c>
      <c r="L435">
        <v>1.9646899999999998E-2</v>
      </c>
      <c r="M435">
        <v>3.6473899999999997E-2</v>
      </c>
      <c r="N435">
        <v>1.1757E-2</v>
      </c>
      <c r="O435">
        <v>5.56699E-3</v>
      </c>
      <c r="P435">
        <v>5.1815300000000002E-3</v>
      </c>
    </row>
    <row r="436" spans="1:16" x14ac:dyDescent="0.2">
      <c r="A436">
        <v>2005</v>
      </c>
      <c r="B436">
        <v>3.81576E-2</v>
      </c>
      <c r="C436">
        <v>9.6045499999999999E-3</v>
      </c>
      <c r="D436">
        <v>4.2368200000000002E-2</v>
      </c>
      <c r="E436">
        <v>0.131604</v>
      </c>
      <c r="F436">
        <v>0.25891599999999998</v>
      </c>
      <c r="G436">
        <v>0.22325900000000001</v>
      </c>
      <c r="H436">
        <v>0.108413</v>
      </c>
      <c r="I436">
        <v>5.7396299999999997E-2</v>
      </c>
      <c r="J436">
        <v>5.56778E-2</v>
      </c>
      <c r="K436">
        <v>2.7089200000000001E-2</v>
      </c>
      <c r="L436">
        <v>9.9434599999999995E-3</v>
      </c>
      <c r="M436">
        <v>9.4160000000000008E-3</v>
      </c>
      <c r="N436">
        <v>1.7421099999999998E-2</v>
      </c>
      <c r="O436">
        <v>5.6085099999999997E-3</v>
      </c>
      <c r="P436">
        <v>5.1246499999999997E-3</v>
      </c>
    </row>
    <row r="437" spans="1:16" x14ac:dyDescent="0.2">
      <c r="A437">
        <v>2006</v>
      </c>
      <c r="B437">
        <v>0.14142399999999999</v>
      </c>
      <c r="C437">
        <v>5.5614100000000001E-3</v>
      </c>
      <c r="D437">
        <v>1.53662E-2</v>
      </c>
      <c r="E437">
        <v>6.5268300000000001E-2</v>
      </c>
      <c r="F437">
        <v>0.16118299999999999</v>
      </c>
      <c r="G437">
        <v>0.233294</v>
      </c>
      <c r="H437">
        <v>0.169821</v>
      </c>
      <c r="I437">
        <v>7.6557100000000003E-2</v>
      </c>
      <c r="J437">
        <v>3.9906900000000002E-2</v>
      </c>
      <c r="K437">
        <v>3.8983799999999999E-2</v>
      </c>
      <c r="L437">
        <v>1.9138599999999999E-2</v>
      </c>
      <c r="M437">
        <v>7.0135400000000004E-3</v>
      </c>
      <c r="N437">
        <v>6.6380500000000004E-3</v>
      </c>
      <c r="O437">
        <v>1.22795E-2</v>
      </c>
      <c r="P437">
        <v>7.5648299999999998E-3</v>
      </c>
    </row>
    <row r="438" spans="1:16" x14ac:dyDescent="0.2">
      <c r="A438">
        <v>2007</v>
      </c>
      <c r="B438">
        <v>0.235763</v>
      </c>
      <c r="C438">
        <v>1.4602499999999999E-2</v>
      </c>
      <c r="D438">
        <v>1.3295700000000001E-2</v>
      </c>
      <c r="E438">
        <v>4.0643699999999998E-2</v>
      </c>
      <c r="F438">
        <v>0.135576</v>
      </c>
      <c r="G438">
        <v>0.193943</v>
      </c>
      <c r="H438">
        <v>0.17136100000000001</v>
      </c>
      <c r="I438">
        <v>9.4454399999999994E-2</v>
      </c>
      <c r="J438">
        <v>3.7793E-2</v>
      </c>
      <c r="K438">
        <v>1.9134000000000002E-2</v>
      </c>
      <c r="L438">
        <v>1.85798E-2</v>
      </c>
      <c r="M438">
        <v>9.0564500000000006E-3</v>
      </c>
      <c r="N438">
        <v>3.3106899999999998E-3</v>
      </c>
      <c r="O438">
        <v>3.1308199999999999E-3</v>
      </c>
      <c r="P438">
        <v>9.3564900000000003E-3</v>
      </c>
    </row>
    <row r="439" spans="1:16" x14ac:dyDescent="0.2">
      <c r="A439">
        <v>2008</v>
      </c>
      <c r="B439">
        <v>0.104251</v>
      </c>
      <c r="C439">
        <v>2.5910599999999999E-2</v>
      </c>
      <c r="D439">
        <v>3.3592400000000001E-2</v>
      </c>
      <c r="E439">
        <v>3.58524E-2</v>
      </c>
      <c r="F439">
        <v>9.2693499999999998E-2</v>
      </c>
      <c r="G439">
        <v>0.19081999999999999</v>
      </c>
      <c r="H439">
        <v>0.19034200000000001</v>
      </c>
      <c r="I439">
        <v>0.15296699999999999</v>
      </c>
      <c r="J439">
        <v>8.3104999999999998E-2</v>
      </c>
      <c r="K439">
        <v>3.3914100000000003E-2</v>
      </c>
      <c r="L439">
        <v>1.7309000000000001E-2</v>
      </c>
      <c r="M439">
        <v>1.67899E-2</v>
      </c>
      <c r="N439">
        <v>8.1816400000000004E-3</v>
      </c>
      <c r="O439">
        <v>2.9906500000000001E-3</v>
      </c>
      <c r="P439">
        <v>1.1279900000000001E-2</v>
      </c>
    </row>
    <row r="440" spans="1:16" x14ac:dyDescent="0.2">
      <c r="A440">
        <v>2009</v>
      </c>
      <c r="B440">
        <v>0.192021</v>
      </c>
      <c r="C440">
        <v>2.0908599999999999E-2</v>
      </c>
      <c r="D440">
        <v>0.10913200000000001</v>
      </c>
      <c r="E440">
        <v>0.12096700000000001</v>
      </c>
      <c r="F440">
        <v>7.6572799999999996E-2</v>
      </c>
      <c r="G440">
        <v>9.1890399999999997E-2</v>
      </c>
      <c r="H440">
        <v>0.114209</v>
      </c>
      <c r="I440">
        <v>0.10154100000000001</v>
      </c>
      <c r="J440">
        <v>8.0458699999999994E-2</v>
      </c>
      <c r="K440">
        <v>4.3815800000000002E-2</v>
      </c>
      <c r="L440">
        <v>1.8179799999999999E-2</v>
      </c>
      <c r="M440">
        <v>9.2757399999999993E-3</v>
      </c>
      <c r="N440">
        <v>8.9969799999999999E-3</v>
      </c>
      <c r="O440">
        <v>4.3841100000000001E-3</v>
      </c>
      <c r="P440">
        <v>7.6468100000000004E-3</v>
      </c>
    </row>
    <row r="441" spans="1:16" x14ac:dyDescent="0.2">
      <c r="A441">
        <v>2010</v>
      </c>
      <c r="B441">
        <v>7.5909799999999999E-2</v>
      </c>
      <c r="C441">
        <v>4.5808000000000001E-2</v>
      </c>
      <c r="D441">
        <v>5.0753399999999997E-2</v>
      </c>
      <c r="E441">
        <v>0.32069900000000001</v>
      </c>
      <c r="F441">
        <v>0.22358500000000001</v>
      </c>
      <c r="G441">
        <v>6.60583E-2</v>
      </c>
      <c r="H441">
        <v>4.7943100000000002E-2</v>
      </c>
      <c r="I441">
        <v>5.0780400000000003E-2</v>
      </c>
      <c r="J441">
        <v>4.4050800000000001E-2</v>
      </c>
      <c r="K441">
        <v>3.4696200000000003E-2</v>
      </c>
      <c r="L441">
        <v>1.8858099999999999E-2</v>
      </c>
      <c r="M441">
        <v>7.8216099999999997E-3</v>
      </c>
      <c r="N441">
        <v>3.9904299999999997E-3</v>
      </c>
      <c r="O441">
        <v>3.8704400000000002E-3</v>
      </c>
      <c r="P441">
        <v>5.1755999999999998E-3</v>
      </c>
    </row>
    <row r="442" spans="1:16" x14ac:dyDescent="0.2">
      <c r="A442">
        <v>2011</v>
      </c>
      <c r="B442">
        <v>0.18604299999999999</v>
      </c>
      <c r="C442">
        <v>8.0009199999999999E-3</v>
      </c>
      <c r="D442">
        <v>7.8109200000000004E-2</v>
      </c>
      <c r="E442">
        <v>7.15306E-2</v>
      </c>
      <c r="F442">
        <v>0.28456700000000001</v>
      </c>
      <c r="G442">
        <v>0.16303400000000001</v>
      </c>
      <c r="H442">
        <v>4.83325E-2</v>
      </c>
      <c r="I442">
        <v>3.5027900000000001E-2</v>
      </c>
      <c r="J442">
        <v>3.7134300000000002E-2</v>
      </c>
      <c r="K442">
        <v>3.26754E-2</v>
      </c>
      <c r="L442">
        <v>2.58982E-2</v>
      </c>
      <c r="M442">
        <v>1.40768E-2</v>
      </c>
      <c r="N442">
        <v>5.8385399999999997E-3</v>
      </c>
      <c r="O442">
        <v>2.9787099999999999E-3</v>
      </c>
      <c r="P442">
        <v>6.7525399999999996E-3</v>
      </c>
    </row>
    <row r="443" spans="1:16" x14ac:dyDescent="0.2">
      <c r="A443">
        <v>2012</v>
      </c>
      <c r="B443">
        <v>0.116942</v>
      </c>
      <c r="C443">
        <v>1.9588000000000001E-2</v>
      </c>
      <c r="D443">
        <v>6.04612E-2</v>
      </c>
      <c r="E443">
        <v>0.33327400000000001</v>
      </c>
      <c r="F443">
        <v>0.143758</v>
      </c>
      <c r="G443">
        <v>0.19247500000000001</v>
      </c>
      <c r="H443">
        <v>6.2169700000000001E-2</v>
      </c>
      <c r="I443">
        <v>1.61935E-2</v>
      </c>
      <c r="J443">
        <v>1.1772100000000001E-2</v>
      </c>
      <c r="K443">
        <v>1.2744200000000001E-2</v>
      </c>
      <c r="L443">
        <v>1.1336300000000001E-2</v>
      </c>
      <c r="M443">
        <v>8.9907400000000005E-3</v>
      </c>
      <c r="N443">
        <v>4.8879700000000002E-3</v>
      </c>
      <c r="O443">
        <v>2.0275100000000002E-3</v>
      </c>
      <c r="P443">
        <v>3.37938E-3</v>
      </c>
    </row>
    <row r="444" spans="1:16" x14ac:dyDescent="0.2">
      <c r="A444">
        <v>2013</v>
      </c>
      <c r="B444">
        <v>0.13695299999999999</v>
      </c>
      <c r="C444">
        <v>9.8516899999999998E-3</v>
      </c>
      <c r="D444">
        <v>3.50303E-2</v>
      </c>
      <c r="E444">
        <v>0.103702</v>
      </c>
      <c r="F444">
        <v>0.43567699999999998</v>
      </c>
      <c r="G444">
        <v>0.12867400000000001</v>
      </c>
      <c r="H444">
        <v>0.100045</v>
      </c>
      <c r="I444">
        <v>2.4408800000000001E-2</v>
      </c>
      <c r="J444">
        <v>5.9185499999999999E-3</v>
      </c>
      <c r="K444">
        <v>4.2131399999999998E-3</v>
      </c>
      <c r="L444">
        <v>4.5728399999999999E-3</v>
      </c>
      <c r="M444">
        <v>4.0576800000000001E-3</v>
      </c>
      <c r="N444">
        <v>3.2157100000000001E-3</v>
      </c>
      <c r="O444">
        <v>1.74789E-3</v>
      </c>
      <c r="P444">
        <v>1.9332799999999999E-3</v>
      </c>
    </row>
    <row r="445" spans="1:16" x14ac:dyDescent="0.2">
      <c r="A445">
        <v>2014</v>
      </c>
      <c r="B445">
        <v>0.134552</v>
      </c>
      <c r="C445">
        <v>2.7451799999999998E-2</v>
      </c>
      <c r="D445">
        <v>1.72321E-2</v>
      </c>
      <c r="E445">
        <v>5.9007499999999997E-2</v>
      </c>
      <c r="F445">
        <v>0.13739499999999999</v>
      </c>
      <c r="G445">
        <v>0.436309</v>
      </c>
      <c r="H445">
        <v>9.6899600000000002E-2</v>
      </c>
      <c r="I445">
        <v>6.3933500000000004E-2</v>
      </c>
      <c r="J445">
        <v>1.3429099999999999E-2</v>
      </c>
      <c r="K445">
        <v>3.2136999999999999E-3</v>
      </c>
      <c r="L445">
        <v>2.2600200000000002E-3</v>
      </c>
      <c r="M445">
        <v>2.4500400000000001E-3</v>
      </c>
      <c r="N445">
        <v>2.1732800000000001E-3</v>
      </c>
      <c r="O445">
        <v>1.7221599999999999E-3</v>
      </c>
      <c r="P445">
        <v>1.9713500000000002E-3</v>
      </c>
    </row>
    <row r="446" spans="1:16" x14ac:dyDescent="0.2">
      <c r="A446">
        <v>2015</v>
      </c>
      <c r="B446">
        <v>8.33647E-2</v>
      </c>
      <c r="C446">
        <v>5.4446399999999999E-2</v>
      </c>
      <c r="D446">
        <v>0.13356799999999999</v>
      </c>
      <c r="E446">
        <v>6.2698000000000004E-2</v>
      </c>
      <c r="F446">
        <v>0.123043</v>
      </c>
      <c r="G446">
        <v>0.15571599999999999</v>
      </c>
      <c r="H446">
        <v>0.29883999999999999</v>
      </c>
      <c r="I446">
        <v>4.9103399999999998E-2</v>
      </c>
      <c r="J446">
        <v>2.8111500000000001E-2</v>
      </c>
      <c r="K446">
        <v>5.5101899999999999E-3</v>
      </c>
      <c r="L446">
        <v>1.30766E-3</v>
      </c>
      <c r="M446">
        <v>9.1728700000000003E-4</v>
      </c>
      <c r="N446">
        <v>9.9373600000000006E-4</v>
      </c>
      <c r="O446">
        <v>8.8133099999999995E-4</v>
      </c>
      <c r="P446">
        <v>1.49774E-3</v>
      </c>
    </row>
    <row r="447" spans="1:16" x14ac:dyDescent="0.2">
      <c r="A447" t="s">
        <v>34</v>
      </c>
      <c r="B447" t="s">
        <v>33</v>
      </c>
      <c r="C447" t="s">
        <v>16</v>
      </c>
      <c r="D447" t="s">
        <v>30</v>
      </c>
      <c r="E447" t="s">
        <v>18</v>
      </c>
      <c r="F447" t="s">
        <v>19</v>
      </c>
    </row>
    <row r="448" spans="1:16" x14ac:dyDescent="0.2">
      <c r="A448">
        <v>1979</v>
      </c>
      <c r="B448">
        <v>0</v>
      </c>
      <c r="C448">
        <v>0.88811200000000001</v>
      </c>
      <c r="D448">
        <v>8.3862300000000001E-2</v>
      </c>
      <c r="E448">
        <v>8.9173900000000007E-3</v>
      </c>
      <c r="F448">
        <v>1.153E-2</v>
      </c>
      <c r="G448">
        <v>2.7637400000000002E-3</v>
      </c>
      <c r="H448">
        <v>6.4775200000000003E-4</v>
      </c>
      <c r="I448" s="1">
        <v>8.6366999999999995E-5</v>
      </c>
      <c r="J448">
        <v>6.04569E-4</v>
      </c>
      <c r="K448">
        <v>1.2739100000000001E-3</v>
      </c>
      <c r="L448">
        <v>1.4898299999999999E-3</v>
      </c>
      <c r="M448">
        <v>6.2616099999999997E-4</v>
      </c>
      <c r="N448" s="1">
        <v>6.4775200000000003E-5</v>
      </c>
      <c r="O448" s="1">
        <v>2.1591699999999999E-5</v>
      </c>
      <c r="P448">
        <v>0</v>
      </c>
    </row>
    <row r="449" spans="1:16" x14ac:dyDescent="0.2">
      <c r="A449">
        <v>1982</v>
      </c>
      <c r="B449">
        <v>0</v>
      </c>
      <c r="C449">
        <v>0.19101399999999999</v>
      </c>
      <c r="D449">
        <v>0.23072200000000001</v>
      </c>
      <c r="E449">
        <v>0.42892400000000003</v>
      </c>
      <c r="F449">
        <v>0.100534</v>
      </c>
      <c r="G449">
        <v>1.58944E-2</v>
      </c>
      <c r="H449">
        <v>7.91912E-3</v>
      </c>
      <c r="I449">
        <v>9.9971899999999995E-3</v>
      </c>
      <c r="J449">
        <v>5.0547600000000002E-3</v>
      </c>
      <c r="K449">
        <v>3.08902E-3</v>
      </c>
      <c r="L449">
        <v>6.8520100000000004E-3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1985</v>
      </c>
      <c r="B450">
        <v>0</v>
      </c>
      <c r="C450">
        <v>6.20782E-2</v>
      </c>
      <c r="D450">
        <v>0.54453700000000005</v>
      </c>
      <c r="E450">
        <v>6.0006700000000003E-2</v>
      </c>
      <c r="F450">
        <v>0.14607400000000001</v>
      </c>
      <c r="G450">
        <v>0.10090200000000001</v>
      </c>
      <c r="H450">
        <v>7.5309100000000004E-2</v>
      </c>
      <c r="I450">
        <v>8.6869400000000006E-3</v>
      </c>
      <c r="J450">
        <v>1.4032700000000001E-3</v>
      </c>
      <c r="K450">
        <v>4.6775799999999998E-4</v>
      </c>
      <c r="L450">
        <v>5.3458100000000001E-4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1988</v>
      </c>
      <c r="B451">
        <v>0</v>
      </c>
      <c r="C451">
        <v>9.0553400000000006E-2</v>
      </c>
      <c r="D451">
        <v>0.292018</v>
      </c>
      <c r="E451">
        <v>0.31465700000000002</v>
      </c>
      <c r="F451">
        <v>6.01789E-2</v>
      </c>
      <c r="G451">
        <v>0.153257</v>
      </c>
      <c r="H451">
        <v>3.2817499999999999E-2</v>
      </c>
      <c r="I451">
        <v>1.2296400000000001E-2</v>
      </c>
      <c r="J451">
        <v>1.0547900000000001E-2</v>
      </c>
      <c r="K451">
        <v>2.07262E-2</v>
      </c>
      <c r="L451">
        <v>1.2947800000000001E-2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1991</v>
      </c>
      <c r="B452">
        <v>0</v>
      </c>
      <c r="C452">
        <v>0.76878400000000002</v>
      </c>
      <c r="D452">
        <v>0.125108</v>
      </c>
      <c r="E452">
        <v>2.7757E-2</v>
      </c>
      <c r="F452">
        <v>2.8996500000000001E-2</v>
      </c>
      <c r="G452">
        <v>1.7212600000000002E-2</v>
      </c>
      <c r="H452">
        <v>1.5490200000000001E-2</v>
      </c>
      <c r="I452">
        <v>5.0048799999999997E-3</v>
      </c>
      <c r="J452">
        <v>4.7916299999999998E-3</v>
      </c>
      <c r="K452">
        <v>1.89756E-3</v>
      </c>
      <c r="L452">
        <v>2.075E-3</v>
      </c>
      <c r="M452">
        <v>6.8245000000000003E-4</v>
      </c>
      <c r="N452">
        <v>1.0171900000000001E-3</v>
      </c>
      <c r="O452">
        <v>5.9382700000000001E-4</v>
      </c>
      <c r="P452">
        <v>5.8932799999999997E-4</v>
      </c>
    </row>
    <row r="453" spans="1:16" x14ac:dyDescent="0.2">
      <c r="A453">
        <v>1994</v>
      </c>
      <c r="B453">
        <v>0</v>
      </c>
      <c r="C453">
        <v>0.42779499999999998</v>
      </c>
      <c r="D453">
        <v>0.12347</v>
      </c>
      <c r="E453">
        <v>0.18295400000000001</v>
      </c>
      <c r="F453">
        <v>0.20904300000000001</v>
      </c>
      <c r="G453">
        <v>3.21211E-2</v>
      </c>
      <c r="H453">
        <v>7.5938400000000001E-3</v>
      </c>
      <c r="I453">
        <v>7.31374E-3</v>
      </c>
      <c r="J453">
        <v>3.2963699999999999E-3</v>
      </c>
      <c r="K453">
        <v>2.30693E-3</v>
      </c>
      <c r="L453">
        <v>6.9996499999999998E-4</v>
      </c>
      <c r="M453">
        <v>1.4250199999999999E-3</v>
      </c>
      <c r="N453">
        <v>3.2652899999999999E-4</v>
      </c>
      <c r="O453">
        <v>6.2038000000000002E-4</v>
      </c>
      <c r="P453">
        <v>1.0330199999999999E-3</v>
      </c>
    </row>
    <row r="454" spans="1:16" x14ac:dyDescent="0.2">
      <c r="A454">
        <v>1996</v>
      </c>
      <c r="B454">
        <v>0</v>
      </c>
      <c r="C454">
        <v>8.0389799999999997E-2</v>
      </c>
      <c r="D454">
        <v>9.3711600000000006E-2</v>
      </c>
      <c r="E454">
        <v>0.48379800000000001</v>
      </c>
      <c r="F454">
        <v>0.14780299999999999</v>
      </c>
      <c r="G454">
        <v>9.1716900000000004E-2</v>
      </c>
      <c r="H454">
        <v>7.8221100000000002E-2</v>
      </c>
      <c r="I454">
        <v>1.5283700000000001E-2</v>
      </c>
      <c r="J454">
        <v>3.0115400000000001E-3</v>
      </c>
      <c r="K454">
        <v>1.13003E-3</v>
      </c>
      <c r="L454">
        <v>1.02629E-3</v>
      </c>
      <c r="M454">
        <v>2.1871600000000001E-3</v>
      </c>
      <c r="N454">
        <v>2.35541E-4</v>
      </c>
      <c r="O454">
        <v>8.6138299999999996E-4</v>
      </c>
      <c r="P454">
        <v>6.2441799999999996E-4</v>
      </c>
    </row>
    <row r="455" spans="1:16" x14ac:dyDescent="0.2">
      <c r="A455">
        <v>1997</v>
      </c>
      <c r="B455">
        <v>0</v>
      </c>
      <c r="C455">
        <v>0.43401499999999998</v>
      </c>
      <c r="D455">
        <v>6.09747E-2</v>
      </c>
      <c r="E455">
        <v>7.7681899999999998E-2</v>
      </c>
      <c r="F455">
        <v>0.30352400000000002</v>
      </c>
      <c r="G455">
        <v>6.0765399999999997E-2</v>
      </c>
      <c r="H455">
        <v>3.2484499999999999E-2</v>
      </c>
      <c r="I455">
        <v>2.2576599999999999E-2</v>
      </c>
      <c r="J455">
        <v>5.1801399999999997E-3</v>
      </c>
      <c r="K455">
        <v>6.1531499999999996E-4</v>
      </c>
      <c r="L455">
        <v>7.8258500000000003E-4</v>
      </c>
      <c r="M455">
        <v>3.1809999999999998E-4</v>
      </c>
      <c r="N455">
        <v>3.5334500000000003E-4</v>
      </c>
      <c r="O455">
        <v>3.6392E-4</v>
      </c>
      <c r="P455">
        <v>3.6497100000000001E-4</v>
      </c>
    </row>
    <row r="456" spans="1:16" x14ac:dyDescent="0.2">
      <c r="A456">
        <v>1999</v>
      </c>
      <c r="B456">
        <v>0</v>
      </c>
      <c r="C456">
        <v>0.16731499999999999</v>
      </c>
      <c r="D456">
        <v>0.37907400000000002</v>
      </c>
      <c r="E456">
        <v>0.17743</v>
      </c>
      <c r="F456">
        <v>6.1395199999999997E-2</v>
      </c>
      <c r="G456">
        <v>2.88705E-2</v>
      </c>
      <c r="H456">
        <v>0.12320399999999999</v>
      </c>
      <c r="I456">
        <v>4.2179800000000003E-2</v>
      </c>
      <c r="J456">
        <v>1.1028100000000001E-2</v>
      </c>
      <c r="K456">
        <v>7.0476499999999999E-3</v>
      </c>
      <c r="L456">
        <v>1.5243800000000001E-3</v>
      </c>
      <c r="M456">
        <v>6.8201999999999998E-4</v>
      </c>
      <c r="N456">
        <v>1.7602699999999999E-4</v>
      </c>
      <c r="O456">
        <v>0</v>
      </c>
      <c r="P456" s="1">
        <v>7.3060300000000002E-5</v>
      </c>
    </row>
    <row r="457" spans="1:16" x14ac:dyDescent="0.2">
      <c r="A457">
        <v>2000</v>
      </c>
      <c r="B457">
        <v>0</v>
      </c>
      <c r="C457">
        <v>0.172593</v>
      </c>
      <c r="D457">
        <v>0.16073899999999999</v>
      </c>
      <c r="E457">
        <v>0.33641900000000002</v>
      </c>
      <c r="F457">
        <v>0.122047</v>
      </c>
      <c r="G457">
        <v>3.3083799999999997E-2</v>
      </c>
      <c r="H457">
        <v>3.1741499999999999E-2</v>
      </c>
      <c r="I457">
        <v>9.8364199999999999E-2</v>
      </c>
      <c r="J457">
        <v>2.5831799999999999E-2</v>
      </c>
      <c r="K457">
        <v>1.14889E-2</v>
      </c>
      <c r="L457">
        <v>4.8326999999999997E-3</v>
      </c>
      <c r="M457">
        <v>2.45225E-3</v>
      </c>
      <c r="N457">
        <v>1.5823200000000001E-4</v>
      </c>
      <c r="O457">
        <v>1.8382199999999999E-4</v>
      </c>
      <c r="P457" s="1">
        <v>6.35347E-5</v>
      </c>
    </row>
    <row r="458" spans="1:16" x14ac:dyDescent="0.2">
      <c r="A458">
        <v>2002</v>
      </c>
      <c r="B458">
        <v>0</v>
      </c>
      <c r="C458">
        <v>0.36223100000000003</v>
      </c>
      <c r="D458">
        <v>0.33225700000000002</v>
      </c>
      <c r="E458">
        <v>0.112043</v>
      </c>
      <c r="F458">
        <v>5.9283700000000002E-2</v>
      </c>
      <c r="G458">
        <v>5.1324599999999998E-2</v>
      </c>
      <c r="H458">
        <v>2.4875600000000001E-2</v>
      </c>
      <c r="I458">
        <v>8.6494499999999995E-3</v>
      </c>
      <c r="J458">
        <v>1.1393500000000001E-2</v>
      </c>
      <c r="K458">
        <v>2.0576799999999999E-2</v>
      </c>
      <c r="L458">
        <v>1.0196500000000001E-2</v>
      </c>
      <c r="M458">
        <v>4.1608499999999998E-3</v>
      </c>
      <c r="N458">
        <v>2.1798500000000001E-3</v>
      </c>
      <c r="O458">
        <v>5.5583300000000004E-4</v>
      </c>
      <c r="P458">
        <v>2.7284199999999997E-4</v>
      </c>
    </row>
    <row r="459" spans="1:16" x14ac:dyDescent="0.2">
      <c r="A459">
        <v>2004</v>
      </c>
      <c r="B459">
        <v>0</v>
      </c>
      <c r="C459">
        <v>4.0339800000000002E-2</v>
      </c>
      <c r="D459">
        <v>0.174343</v>
      </c>
      <c r="E459">
        <v>0.42954300000000001</v>
      </c>
      <c r="F459">
        <v>0.21182000000000001</v>
      </c>
      <c r="G459">
        <v>6.1158900000000002E-2</v>
      </c>
      <c r="H459">
        <v>2.9696699999999999E-2</v>
      </c>
      <c r="I459">
        <v>2.82705E-2</v>
      </c>
      <c r="J459">
        <v>9.9722200000000004E-3</v>
      </c>
      <c r="K459">
        <v>5.08881E-3</v>
      </c>
      <c r="L459">
        <v>3.6076900000000002E-3</v>
      </c>
      <c r="M459">
        <v>2.9052599999999998E-3</v>
      </c>
      <c r="N459">
        <v>1.78079E-3</v>
      </c>
      <c r="O459">
        <v>8.5052900000000004E-4</v>
      </c>
      <c r="P459">
        <v>6.2339100000000005E-4</v>
      </c>
    </row>
    <row r="460" spans="1:16" x14ac:dyDescent="0.2">
      <c r="A460">
        <v>2006</v>
      </c>
      <c r="B460">
        <v>0</v>
      </c>
      <c r="C460">
        <v>7.0954500000000004E-2</v>
      </c>
      <c r="D460">
        <v>9.5906199999999997E-2</v>
      </c>
      <c r="E460">
        <v>0.20750199999999999</v>
      </c>
      <c r="F460">
        <v>0.236488</v>
      </c>
      <c r="G460">
        <v>0.18767400000000001</v>
      </c>
      <c r="H460">
        <v>0.108739</v>
      </c>
      <c r="I460">
        <v>3.7438300000000001E-2</v>
      </c>
      <c r="J460">
        <v>1.8023000000000001E-2</v>
      </c>
      <c r="K460">
        <v>1.37159E-2</v>
      </c>
      <c r="L460">
        <v>7.9322100000000003E-3</v>
      </c>
      <c r="M460">
        <v>5.5203099999999996E-3</v>
      </c>
      <c r="N460">
        <v>2.9128000000000001E-3</v>
      </c>
      <c r="O460">
        <v>3.3653400000000001E-3</v>
      </c>
      <c r="P460">
        <v>3.8291100000000002E-3</v>
      </c>
    </row>
    <row r="461" spans="1:16" x14ac:dyDescent="0.2">
      <c r="A461">
        <v>2007</v>
      </c>
      <c r="B461">
        <v>0</v>
      </c>
      <c r="C461">
        <v>0.28363100000000002</v>
      </c>
      <c r="D461">
        <v>8.8362599999999999E-2</v>
      </c>
      <c r="E461">
        <v>0.118866</v>
      </c>
      <c r="F461">
        <v>0.18495500000000001</v>
      </c>
      <c r="G461">
        <v>0.162744</v>
      </c>
      <c r="H461">
        <v>8.4482799999999997E-2</v>
      </c>
      <c r="I461">
        <v>4.5938399999999997E-2</v>
      </c>
      <c r="J461">
        <v>1.6638E-2</v>
      </c>
      <c r="K461">
        <v>5.1898100000000004E-3</v>
      </c>
      <c r="L461">
        <v>5.5768700000000003E-3</v>
      </c>
      <c r="M461">
        <v>1.5847000000000001E-3</v>
      </c>
      <c r="N461">
        <v>4.70989E-4</v>
      </c>
      <c r="O461">
        <v>5.8042E-4</v>
      </c>
      <c r="P461">
        <v>9.7914599999999997E-4</v>
      </c>
    </row>
    <row r="462" spans="1:16" x14ac:dyDescent="0.2">
      <c r="A462">
        <v>2008</v>
      </c>
      <c r="B462">
        <v>0</v>
      </c>
      <c r="C462">
        <v>0.62245099999999998</v>
      </c>
      <c r="D462">
        <v>0.22101899999999999</v>
      </c>
      <c r="E462">
        <v>3.0934799999999998E-2</v>
      </c>
      <c r="F462">
        <v>2.2896E-2</v>
      </c>
      <c r="G462">
        <v>3.6459800000000001E-2</v>
      </c>
      <c r="H462">
        <v>2.8361500000000001E-2</v>
      </c>
      <c r="I462">
        <v>1.51453E-2</v>
      </c>
      <c r="J462">
        <v>1.2473E-2</v>
      </c>
      <c r="K462">
        <v>3.20682E-3</v>
      </c>
      <c r="L462">
        <v>3.2455299999999999E-3</v>
      </c>
      <c r="M462">
        <v>1.4844400000000001E-3</v>
      </c>
      <c r="N462">
        <v>9.5449900000000004E-4</v>
      </c>
      <c r="O462">
        <v>4.12979E-4</v>
      </c>
      <c r="P462">
        <v>9.5483299999999998E-4</v>
      </c>
    </row>
    <row r="463" spans="1:16" x14ac:dyDescent="0.2">
      <c r="A463">
        <v>2009</v>
      </c>
      <c r="B463">
        <v>0</v>
      </c>
      <c r="C463">
        <v>0.27786699999999998</v>
      </c>
      <c r="D463">
        <v>0.58345400000000003</v>
      </c>
      <c r="E463">
        <v>6.9321400000000005E-2</v>
      </c>
      <c r="F463">
        <v>1.0822200000000001E-2</v>
      </c>
      <c r="G463">
        <v>1.18161E-2</v>
      </c>
      <c r="H463">
        <v>1.7602199999999998E-2</v>
      </c>
      <c r="I463">
        <v>1.30732E-2</v>
      </c>
      <c r="J463">
        <v>7.2459899999999999E-3</v>
      </c>
      <c r="K463">
        <v>5.5134600000000004E-3</v>
      </c>
      <c r="L463">
        <v>1.9325099999999999E-3</v>
      </c>
      <c r="M463">
        <v>7.5251300000000001E-4</v>
      </c>
      <c r="N463">
        <v>1.7954000000000001E-4</v>
      </c>
      <c r="O463">
        <v>1.45549E-4</v>
      </c>
      <c r="P463">
        <v>2.7432999999999998E-4</v>
      </c>
    </row>
    <row r="464" spans="1:16" x14ac:dyDescent="0.2">
      <c r="A464">
        <v>2010</v>
      </c>
      <c r="B464">
        <v>0</v>
      </c>
      <c r="C464">
        <v>0.63805000000000001</v>
      </c>
      <c r="D464">
        <v>9.7123799999999996E-2</v>
      </c>
      <c r="E464">
        <v>0.21784300000000001</v>
      </c>
      <c r="F464">
        <v>3.8276400000000002E-2</v>
      </c>
      <c r="G464">
        <v>4.6190500000000004E-3</v>
      </c>
      <c r="H464">
        <v>6.20599E-4</v>
      </c>
      <c r="I464">
        <v>7.3831799999999996E-4</v>
      </c>
      <c r="J464">
        <v>6.7735600000000005E-4</v>
      </c>
      <c r="K464">
        <v>6.4644500000000005E-4</v>
      </c>
      <c r="L464">
        <v>5.97655E-4</v>
      </c>
      <c r="M464">
        <v>2.6026700000000001E-4</v>
      </c>
      <c r="N464">
        <v>1.93418E-4</v>
      </c>
      <c r="O464">
        <v>1.2924200000000001E-4</v>
      </c>
      <c r="P464">
        <v>2.23699E-4</v>
      </c>
    </row>
    <row r="465" spans="1:16" x14ac:dyDescent="0.2">
      <c r="A465">
        <v>2012</v>
      </c>
      <c r="B465">
        <v>0</v>
      </c>
      <c r="C465">
        <v>0.29742000000000002</v>
      </c>
      <c r="D465">
        <v>0.24856300000000001</v>
      </c>
      <c r="E465">
        <v>0.37030099999999999</v>
      </c>
      <c r="F465">
        <v>3.07009E-2</v>
      </c>
      <c r="G465">
        <v>3.7281300000000003E-2</v>
      </c>
      <c r="H465">
        <v>9.6402099999999998E-3</v>
      </c>
      <c r="I465">
        <v>1.9818000000000001E-3</v>
      </c>
      <c r="J465">
        <v>1.26224E-3</v>
      </c>
      <c r="K465">
        <v>9.7876600000000005E-4</v>
      </c>
      <c r="L465">
        <v>9.9498800000000004E-4</v>
      </c>
      <c r="M465">
        <v>2.9777500000000001E-4</v>
      </c>
      <c r="N465">
        <v>3.7759399999999998E-4</v>
      </c>
      <c r="O465" s="1">
        <v>8.9782400000000003E-5</v>
      </c>
      <c r="P465">
        <v>1.10802E-4</v>
      </c>
    </row>
    <row r="466" spans="1:16" x14ac:dyDescent="0.2">
      <c r="A466">
        <v>2014</v>
      </c>
      <c r="B466">
        <v>0</v>
      </c>
      <c r="C466">
        <v>0.66548799999999997</v>
      </c>
      <c r="D466">
        <v>7.2712100000000002E-2</v>
      </c>
      <c r="E466">
        <v>8.5023600000000005E-2</v>
      </c>
      <c r="F466">
        <v>6.8931699999999999E-2</v>
      </c>
      <c r="G466">
        <v>7.5288900000000006E-2</v>
      </c>
      <c r="H466">
        <v>2.4481800000000001E-2</v>
      </c>
      <c r="I466">
        <v>5.1673600000000002E-3</v>
      </c>
      <c r="J466">
        <v>1.6588099999999999E-3</v>
      </c>
      <c r="K466">
        <v>4.5017599999999999E-4</v>
      </c>
      <c r="L466">
        <v>2.1221200000000001E-4</v>
      </c>
      <c r="M466">
        <v>1.3956099999999999E-4</v>
      </c>
      <c r="N466">
        <v>2.1548699999999999E-4</v>
      </c>
      <c r="O466" s="1">
        <v>9.6175000000000007E-5</v>
      </c>
      <c r="P466">
        <v>1.3444100000000001E-4</v>
      </c>
    </row>
    <row r="467" spans="1:16" x14ac:dyDescent="0.2">
      <c r="A467" t="s">
        <v>34</v>
      </c>
      <c r="B467" t="s">
        <v>33</v>
      </c>
      <c r="C467" t="s">
        <v>32</v>
      </c>
      <c r="D467" t="s">
        <v>30</v>
      </c>
      <c r="E467" t="s">
        <v>18</v>
      </c>
      <c r="F467" t="s">
        <v>19</v>
      </c>
    </row>
    <row r="468" spans="1:16" x14ac:dyDescent="0.2">
      <c r="A468">
        <v>1979</v>
      </c>
      <c r="B468">
        <v>0</v>
      </c>
      <c r="C468">
        <v>0.88219499999999995</v>
      </c>
      <c r="D468">
        <v>7.3032200000000005E-2</v>
      </c>
      <c r="E468">
        <v>1.8983900000000001E-2</v>
      </c>
      <c r="F468">
        <v>1.31682E-2</v>
      </c>
      <c r="G468">
        <v>6.8670299999999997E-3</v>
      </c>
      <c r="H468">
        <v>3.4572000000000001E-3</v>
      </c>
      <c r="I468">
        <v>7.9271699999999997E-4</v>
      </c>
      <c r="J468">
        <v>5.1459200000000002E-4</v>
      </c>
      <c r="K468">
        <v>4.2075800000000003E-4</v>
      </c>
      <c r="L468">
        <v>2.7204900000000001E-4</v>
      </c>
      <c r="M468">
        <v>1.4023200000000001E-4</v>
      </c>
      <c r="N468" s="1">
        <v>8.9758099999999997E-5</v>
      </c>
      <c r="O468" s="1">
        <v>3.1464499999999997E-5</v>
      </c>
      <c r="P468" s="1">
        <v>3.5018300000000003E-5</v>
      </c>
    </row>
    <row r="469" spans="1:16" x14ac:dyDescent="0.2">
      <c r="A469">
        <v>1982</v>
      </c>
      <c r="B469">
        <v>0</v>
      </c>
      <c r="C469">
        <v>0.295122</v>
      </c>
      <c r="D469">
        <v>0.21212900000000001</v>
      </c>
      <c r="E469">
        <v>0.37128899999999998</v>
      </c>
      <c r="F469">
        <v>8.2634899999999997E-2</v>
      </c>
      <c r="G469">
        <v>1.9914000000000001E-2</v>
      </c>
      <c r="H469">
        <v>9.0593600000000007E-3</v>
      </c>
      <c r="I469">
        <v>5.1623600000000004E-3</v>
      </c>
      <c r="J469">
        <v>2.6872100000000002E-3</v>
      </c>
      <c r="K469">
        <v>1.28326E-3</v>
      </c>
      <c r="L469">
        <v>2.6365999999999998E-4</v>
      </c>
      <c r="M469">
        <v>1.5622800000000001E-4</v>
      </c>
      <c r="N469">
        <v>1.27174E-4</v>
      </c>
      <c r="O469" s="1">
        <v>8.2226799999999997E-5</v>
      </c>
      <c r="P469" s="1">
        <v>8.9608899999999995E-5</v>
      </c>
    </row>
    <row r="470" spans="1:16" x14ac:dyDescent="0.2">
      <c r="A470">
        <v>1985</v>
      </c>
      <c r="B470">
        <v>0</v>
      </c>
      <c r="C470">
        <v>0.13505300000000001</v>
      </c>
      <c r="D470">
        <v>0.43443799999999999</v>
      </c>
      <c r="E470">
        <v>0.10845299999999999</v>
      </c>
      <c r="F470">
        <v>0.13401099999999999</v>
      </c>
      <c r="G470">
        <v>6.6233700000000006E-2</v>
      </c>
      <c r="H470">
        <v>9.48325E-2</v>
      </c>
      <c r="I470">
        <v>1.7890699999999999E-2</v>
      </c>
      <c r="J470">
        <v>4.7167499999999996E-3</v>
      </c>
      <c r="K470">
        <v>2.1139700000000002E-3</v>
      </c>
      <c r="L470">
        <v>1.2544800000000001E-3</v>
      </c>
      <c r="M470">
        <v>5.8542100000000003E-4</v>
      </c>
      <c r="N470">
        <v>2.6768000000000001E-4</v>
      </c>
      <c r="O470" s="1">
        <v>5.4997899999999997E-5</v>
      </c>
      <c r="P470" s="1">
        <v>9.4959599999999998E-5</v>
      </c>
    </row>
    <row r="471" spans="1:16" x14ac:dyDescent="0.2">
      <c r="A471">
        <v>1988</v>
      </c>
      <c r="B471">
        <v>0</v>
      </c>
      <c r="C471">
        <v>0.116645</v>
      </c>
      <c r="D471">
        <v>0.16680700000000001</v>
      </c>
      <c r="E471">
        <v>0.30779600000000001</v>
      </c>
      <c r="F471">
        <v>7.9794299999999999E-2</v>
      </c>
      <c r="G471">
        <v>0.191827</v>
      </c>
      <c r="H471">
        <v>3.8964199999999997E-2</v>
      </c>
      <c r="I471">
        <v>3.9787500000000003E-2</v>
      </c>
      <c r="J471">
        <v>1.97945E-2</v>
      </c>
      <c r="K471">
        <v>2.9637699999999999E-2</v>
      </c>
      <c r="L471">
        <v>6.0136900000000004E-3</v>
      </c>
      <c r="M471">
        <v>1.5522999999999999E-3</v>
      </c>
      <c r="N471">
        <v>6.6751099999999997E-4</v>
      </c>
      <c r="O471">
        <v>3.9611600000000001E-4</v>
      </c>
      <c r="P471">
        <v>3.1672800000000001E-4</v>
      </c>
    </row>
    <row r="472" spans="1:16" x14ac:dyDescent="0.2">
      <c r="A472">
        <v>1991</v>
      </c>
      <c r="B472">
        <v>0</v>
      </c>
      <c r="C472">
        <v>0.653115</v>
      </c>
      <c r="D472">
        <v>0.122352</v>
      </c>
      <c r="E472">
        <v>4.2865199999999999E-2</v>
      </c>
      <c r="F472">
        <v>3.5159299999999997E-2</v>
      </c>
      <c r="G472">
        <v>3.3775100000000002E-2</v>
      </c>
      <c r="H472">
        <v>5.1788500000000001E-2</v>
      </c>
      <c r="I472">
        <v>1.14675E-2</v>
      </c>
      <c r="J472">
        <v>2.67043E-2</v>
      </c>
      <c r="K472">
        <v>5.6377800000000002E-3</v>
      </c>
      <c r="L472">
        <v>6.9235599999999996E-3</v>
      </c>
      <c r="M472">
        <v>3.4530199999999998E-3</v>
      </c>
      <c r="N472">
        <v>5.19164E-3</v>
      </c>
      <c r="O472">
        <v>1.05342E-3</v>
      </c>
      <c r="P472">
        <v>5.1371299999999995E-4</v>
      </c>
    </row>
    <row r="473" spans="1:16" x14ac:dyDescent="0.2">
      <c r="A473">
        <v>1994</v>
      </c>
      <c r="B473">
        <v>0</v>
      </c>
      <c r="C473">
        <v>0.456266</v>
      </c>
      <c r="D473">
        <v>0.18112900000000001</v>
      </c>
      <c r="E473">
        <v>0.151169</v>
      </c>
      <c r="F473">
        <v>0.162797</v>
      </c>
      <c r="G473">
        <v>2.5262400000000001E-2</v>
      </c>
      <c r="H473">
        <v>6.24904E-3</v>
      </c>
      <c r="I473">
        <v>3.3858999999999998E-3</v>
      </c>
      <c r="J473">
        <v>3.1037500000000002E-3</v>
      </c>
      <c r="K473">
        <v>4.5154100000000001E-3</v>
      </c>
      <c r="L473">
        <v>1.1867799999999999E-3</v>
      </c>
      <c r="M473">
        <v>2.6824399999999999E-3</v>
      </c>
      <c r="N473">
        <v>5.5782200000000003E-4</v>
      </c>
      <c r="O473">
        <v>6.8504099999999995E-4</v>
      </c>
      <c r="P473">
        <v>1.0103899999999999E-3</v>
      </c>
    </row>
    <row r="474" spans="1:16" x14ac:dyDescent="0.2">
      <c r="A474">
        <v>1996</v>
      </c>
      <c r="B474">
        <v>0</v>
      </c>
      <c r="C474">
        <v>0.14049500000000001</v>
      </c>
      <c r="D474">
        <v>0.16606699999999999</v>
      </c>
      <c r="E474">
        <v>0.40910400000000002</v>
      </c>
      <c r="F474">
        <v>0.13314000000000001</v>
      </c>
      <c r="G474">
        <v>7.4319899999999994E-2</v>
      </c>
      <c r="H474">
        <v>5.8154499999999998E-2</v>
      </c>
      <c r="I474">
        <v>8.8391100000000007E-3</v>
      </c>
      <c r="J474">
        <v>2.3015000000000002E-3</v>
      </c>
      <c r="K474">
        <v>1.47949E-3</v>
      </c>
      <c r="L474">
        <v>1.37251E-3</v>
      </c>
      <c r="M474">
        <v>2.0061699999999998E-3</v>
      </c>
      <c r="N474">
        <v>5.2727899999999996E-4</v>
      </c>
      <c r="O474">
        <v>1.1917900000000001E-3</v>
      </c>
      <c r="P474">
        <v>1.0011E-3</v>
      </c>
    </row>
    <row r="475" spans="1:16" x14ac:dyDescent="0.2">
      <c r="A475">
        <v>1997</v>
      </c>
      <c r="B475">
        <v>0</v>
      </c>
      <c r="C475">
        <v>0.30448199999999997</v>
      </c>
      <c r="D475">
        <v>0.1172</v>
      </c>
      <c r="E475">
        <v>0.132322</v>
      </c>
      <c r="F475">
        <v>0.286439</v>
      </c>
      <c r="G475">
        <v>8.1906599999999996E-2</v>
      </c>
      <c r="H475">
        <v>4.1459500000000003E-2</v>
      </c>
      <c r="I475">
        <v>2.66208E-2</v>
      </c>
      <c r="J475">
        <v>4.3970600000000004E-3</v>
      </c>
      <c r="K475">
        <v>1.18698E-3</v>
      </c>
      <c r="L475">
        <v>7.7818699999999995E-4</v>
      </c>
      <c r="M475">
        <v>7.2191599999999996E-4</v>
      </c>
      <c r="N475">
        <v>1.05521E-3</v>
      </c>
      <c r="O475">
        <v>2.7734E-4</v>
      </c>
      <c r="P475">
        <v>1.1534200000000001E-3</v>
      </c>
    </row>
    <row r="476" spans="1:16" x14ac:dyDescent="0.2">
      <c r="A476">
        <v>1999</v>
      </c>
      <c r="B476">
        <v>0</v>
      </c>
      <c r="C476">
        <v>0.20988899999999999</v>
      </c>
      <c r="D476">
        <v>0.33655299999999999</v>
      </c>
      <c r="E476">
        <v>0.19053700000000001</v>
      </c>
      <c r="F476">
        <v>6.1447599999999998E-2</v>
      </c>
      <c r="G476">
        <v>5.4224300000000003E-2</v>
      </c>
      <c r="H476">
        <v>9.8651199999999994E-2</v>
      </c>
      <c r="I476">
        <v>2.58287E-2</v>
      </c>
      <c r="J476">
        <v>1.1882500000000001E-2</v>
      </c>
      <c r="K476">
        <v>8.14374E-3</v>
      </c>
      <c r="L476">
        <v>1.2986499999999999E-3</v>
      </c>
      <c r="M476">
        <v>3.54328E-4</v>
      </c>
      <c r="N476">
        <v>2.3229899999999999E-4</v>
      </c>
      <c r="O476">
        <v>2.15501E-4</v>
      </c>
      <c r="P476">
        <v>7.42094E-4</v>
      </c>
    </row>
    <row r="477" spans="1:16" x14ac:dyDescent="0.2">
      <c r="A477">
        <v>2000</v>
      </c>
      <c r="B477">
        <v>0</v>
      </c>
      <c r="C477">
        <v>0.247285</v>
      </c>
      <c r="D477">
        <v>0.18501999999999999</v>
      </c>
      <c r="E477">
        <v>0.27333200000000002</v>
      </c>
      <c r="F477">
        <v>0.133884</v>
      </c>
      <c r="G477">
        <v>4.02309E-2</v>
      </c>
      <c r="H477">
        <v>3.4850300000000001E-2</v>
      </c>
      <c r="I477">
        <v>5.3665299999999999E-2</v>
      </c>
      <c r="J477">
        <v>1.66783E-2</v>
      </c>
      <c r="K477">
        <v>7.7981400000000003E-3</v>
      </c>
      <c r="L477">
        <v>5.3791100000000003E-3</v>
      </c>
      <c r="M477">
        <v>8.5778299999999998E-4</v>
      </c>
      <c r="N477">
        <v>2.3404099999999999E-4</v>
      </c>
      <c r="O477">
        <v>1.5343799999999999E-4</v>
      </c>
      <c r="P477">
        <v>6.3251099999999999E-4</v>
      </c>
    </row>
    <row r="478" spans="1:16" x14ac:dyDescent="0.2">
      <c r="A478">
        <v>2002</v>
      </c>
      <c r="B478">
        <v>0</v>
      </c>
      <c r="C478">
        <v>0.41301500000000002</v>
      </c>
      <c r="D478">
        <v>0.25072499999999998</v>
      </c>
      <c r="E478">
        <v>0.123789</v>
      </c>
      <c r="F478">
        <v>7.2313199999999994E-2</v>
      </c>
      <c r="G478">
        <v>7.0440900000000001E-2</v>
      </c>
      <c r="H478">
        <v>3.04695E-2</v>
      </c>
      <c r="I478">
        <v>8.8321000000000007E-3</v>
      </c>
      <c r="J478">
        <v>7.7601600000000003E-3</v>
      </c>
      <c r="K478">
        <v>1.40193E-2</v>
      </c>
      <c r="L478">
        <v>4.5126799999999998E-3</v>
      </c>
      <c r="M478">
        <v>2.1356999999999999E-3</v>
      </c>
      <c r="N478">
        <v>1.4731900000000001E-3</v>
      </c>
      <c r="O478">
        <v>2.34923E-4</v>
      </c>
      <c r="P478">
        <v>2.7934699999999999E-4</v>
      </c>
    </row>
    <row r="479" spans="1:16" x14ac:dyDescent="0.2">
      <c r="A479">
        <v>2004</v>
      </c>
      <c r="B479">
        <v>0</v>
      </c>
      <c r="C479">
        <v>0.191612</v>
      </c>
      <c r="D479">
        <v>0.26011299999999998</v>
      </c>
      <c r="E479">
        <v>0.28716399999999997</v>
      </c>
      <c r="F479">
        <v>0.144535</v>
      </c>
      <c r="G479">
        <v>4.9996199999999998E-2</v>
      </c>
      <c r="H479">
        <v>2.36297E-2</v>
      </c>
      <c r="I479">
        <v>1.8988499999999998E-2</v>
      </c>
      <c r="J479">
        <v>8.8321300000000005E-3</v>
      </c>
      <c r="K479">
        <v>3.1705800000000001E-3</v>
      </c>
      <c r="L479">
        <v>2.99825E-3</v>
      </c>
      <c r="M479">
        <v>5.5447200000000004E-3</v>
      </c>
      <c r="N479">
        <v>1.7847900000000001E-3</v>
      </c>
      <c r="O479">
        <v>8.4468E-4</v>
      </c>
      <c r="P479">
        <v>7.8605099999999996E-4</v>
      </c>
    </row>
    <row r="480" spans="1:16" x14ac:dyDescent="0.2">
      <c r="A480">
        <v>2006</v>
      </c>
      <c r="B480">
        <v>0</v>
      </c>
      <c r="C480">
        <v>0.11487799999999999</v>
      </c>
      <c r="D480">
        <v>0.13325600000000001</v>
      </c>
      <c r="E480">
        <v>0.22544500000000001</v>
      </c>
      <c r="F480">
        <v>0.22585</v>
      </c>
      <c r="G480">
        <v>0.157586</v>
      </c>
      <c r="H480">
        <v>7.6765700000000006E-2</v>
      </c>
      <c r="I480">
        <v>2.5615599999999999E-2</v>
      </c>
      <c r="J480">
        <v>1.2555200000000001E-2</v>
      </c>
      <c r="K480">
        <v>1.2001100000000001E-2</v>
      </c>
      <c r="L480">
        <v>5.84798E-3</v>
      </c>
      <c r="M480">
        <v>2.1376199999999998E-3</v>
      </c>
      <c r="N480">
        <v>2.0214299999999998E-3</v>
      </c>
      <c r="O480">
        <v>3.7382800000000001E-3</v>
      </c>
      <c r="P480">
        <v>2.30276E-3</v>
      </c>
    </row>
    <row r="481" spans="1:35" x14ac:dyDescent="0.2">
      <c r="A481">
        <v>2007</v>
      </c>
      <c r="B481">
        <v>0</v>
      </c>
      <c r="C481">
        <v>0.33640199999999998</v>
      </c>
      <c r="D481">
        <v>0.10509599999999999</v>
      </c>
      <c r="E481">
        <v>0.11107599999999999</v>
      </c>
      <c r="F481">
        <v>0.151588</v>
      </c>
      <c r="G481">
        <v>0.124457</v>
      </c>
      <c r="H481">
        <v>8.88568E-2</v>
      </c>
      <c r="I481">
        <v>4.0391499999999997E-2</v>
      </c>
      <c r="J481">
        <v>1.5916400000000001E-2</v>
      </c>
      <c r="K481">
        <v>8.0245300000000002E-3</v>
      </c>
      <c r="L481">
        <v>7.7832300000000004E-3</v>
      </c>
      <c r="M481">
        <v>3.7926499999999998E-3</v>
      </c>
      <c r="N481">
        <v>1.3863300000000001E-3</v>
      </c>
      <c r="O481">
        <v>1.31098E-3</v>
      </c>
      <c r="P481">
        <v>3.9178599999999996E-3</v>
      </c>
    </row>
    <row r="482" spans="1:35" x14ac:dyDescent="0.2">
      <c r="A482">
        <v>2008</v>
      </c>
      <c r="B482">
        <v>0</v>
      </c>
      <c r="C482">
        <v>0.55759700000000001</v>
      </c>
      <c r="D482">
        <v>0.191383</v>
      </c>
      <c r="E482">
        <v>5.3970799999999999E-2</v>
      </c>
      <c r="F482">
        <v>4.5974500000000001E-2</v>
      </c>
      <c r="G482">
        <v>5.0658300000000003E-2</v>
      </c>
      <c r="H482">
        <v>4.1339099999999997E-2</v>
      </c>
      <c r="I482">
        <v>2.7817100000000001E-2</v>
      </c>
      <c r="J482">
        <v>1.4984000000000001E-2</v>
      </c>
      <c r="K482">
        <v>6.1035799999999999E-3</v>
      </c>
      <c r="L482">
        <v>3.11393E-3</v>
      </c>
      <c r="M482">
        <v>3.0202900000000001E-3</v>
      </c>
      <c r="N482">
        <v>1.47174E-3</v>
      </c>
      <c r="O482">
        <v>5.37968E-4</v>
      </c>
      <c r="P482">
        <v>2.0290600000000001E-3</v>
      </c>
    </row>
    <row r="483" spans="1:35" x14ac:dyDescent="0.2">
      <c r="A483">
        <v>2009</v>
      </c>
      <c r="B483">
        <v>0</v>
      </c>
      <c r="C483">
        <v>0.29978399999999999</v>
      </c>
      <c r="D483">
        <v>0.436444</v>
      </c>
      <c r="E483">
        <v>0.13807900000000001</v>
      </c>
      <c r="F483">
        <v>3.2195000000000001E-2</v>
      </c>
      <c r="G483">
        <v>2.2518099999999999E-2</v>
      </c>
      <c r="H483">
        <v>2.3563299999999999E-2</v>
      </c>
      <c r="I483">
        <v>1.7647300000000001E-2</v>
      </c>
      <c r="J483">
        <v>1.38786E-2</v>
      </c>
      <c r="K483">
        <v>7.5452899999999996E-3</v>
      </c>
      <c r="L483">
        <v>3.12948E-3</v>
      </c>
      <c r="M483">
        <v>1.5966000000000001E-3</v>
      </c>
      <c r="N483">
        <v>1.5485900000000001E-3</v>
      </c>
      <c r="O483">
        <v>7.5460399999999997E-4</v>
      </c>
      <c r="P483">
        <v>1.3161900000000001E-3</v>
      </c>
    </row>
    <row r="484" spans="1:35" x14ac:dyDescent="0.2">
      <c r="A484">
        <v>2010</v>
      </c>
      <c r="B484">
        <v>0</v>
      </c>
      <c r="C484">
        <v>0.62831700000000001</v>
      </c>
      <c r="D484">
        <v>0.12689</v>
      </c>
      <c r="E484">
        <v>0.16628799999999999</v>
      </c>
      <c r="F484">
        <v>4.4050400000000003E-2</v>
      </c>
      <c r="G484">
        <v>9.2603700000000004E-3</v>
      </c>
      <c r="H484">
        <v>6.2170799999999998E-3</v>
      </c>
      <c r="I484">
        <v>5.6977499999999997E-3</v>
      </c>
      <c r="J484">
        <v>4.9381199999999998E-3</v>
      </c>
      <c r="K484">
        <v>3.88895E-3</v>
      </c>
      <c r="L484">
        <v>2.1136900000000001E-3</v>
      </c>
      <c r="M484">
        <v>8.76672E-4</v>
      </c>
      <c r="N484">
        <v>4.4726100000000001E-4</v>
      </c>
      <c r="O484">
        <v>4.3381099999999998E-4</v>
      </c>
      <c r="P484">
        <v>5.8009800000000003E-4</v>
      </c>
    </row>
    <row r="485" spans="1:35" x14ac:dyDescent="0.2">
      <c r="A485">
        <v>2012</v>
      </c>
      <c r="B485">
        <v>0</v>
      </c>
      <c r="C485">
        <v>0.19188</v>
      </c>
      <c r="D485">
        <v>0.22162200000000001</v>
      </c>
      <c r="E485">
        <v>0.441438</v>
      </c>
      <c r="F485">
        <v>7.3878799999999994E-2</v>
      </c>
      <c r="G485">
        <v>4.9550799999999999E-2</v>
      </c>
      <c r="H485">
        <v>1.1577499999999999E-2</v>
      </c>
      <c r="I485">
        <v>2.36162E-3</v>
      </c>
      <c r="J485">
        <v>1.65909E-3</v>
      </c>
      <c r="K485">
        <v>1.7773000000000001E-3</v>
      </c>
      <c r="L485">
        <v>1.5759400000000001E-3</v>
      </c>
      <c r="M485">
        <v>1.2486699999999999E-3</v>
      </c>
      <c r="N485">
        <v>6.7866599999999997E-4</v>
      </c>
      <c r="O485">
        <v>2.8148300000000002E-4</v>
      </c>
      <c r="P485">
        <v>4.6915500000000002E-4</v>
      </c>
    </row>
    <row r="486" spans="1:35" x14ac:dyDescent="0.2">
      <c r="A486">
        <v>2014</v>
      </c>
      <c r="B486">
        <v>0</v>
      </c>
      <c r="C486">
        <v>0.43971199999999999</v>
      </c>
      <c r="D486">
        <v>0.104023</v>
      </c>
      <c r="E486">
        <v>0.12824199999999999</v>
      </c>
      <c r="F486">
        <v>0.112719</v>
      </c>
      <c r="G486">
        <v>0.17047200000000001</v>
      </c>
      <c r="H486">
        <v>2.62159E-2</v>
      </c>
      <c r="I486">
        <v>1.32541E-2</v>
      </c>
      <c r="J486">
        <v>2.6685200000000002E-3</v>
      </c>
      <c r="K486">
        <v>6.3019300000000003E-4</v>
      </c>
      <c r="L486">
        <v>4.4138199999999998E-4</v>
      </c>
      <c r="M486">
        <v>4.7790000000000002E-4</v>
      </c>
      <c r="N486">
        <v>4.2375600000000001E-4</v>
      </c>
      <c r="O486">
        <v>3.3575500000000003E-4</v>
      </c>
      <c r="P486">
        <v>3.8432599999999999E-4</v>
      </c>
    </row>
    <row r="487" spans="1:35" x14ac:dyDescent="0.2">
      <c r="A487" t="s">
        <v>35</v>
      </c>
      <c r="B487" t="s">
        <v>33</v>
      </c>
      <c r="C487" t="s">
        <v>36</v>
      </c>
    </row>
    <row r="488" spans="1:35" x14ac:dyDescent="0.2">
      <c r="B488">
        <v>9960.84</v>
      </c>
      <c r="C488">
        <v>7190.08</v>
      </c>
      <c r="D488">
        <v>5819.02</v>
      </c>
      <c r="E488">
        <v>12640.7</v>
      </c>
      <c r="F488">
        <v>4964.5600000000004</v>
      </c>
      <c r="G488">
        <v>10785.3</v>
      </c>
      <c r="H488">
        <v>11879</v>
      </c>
      <c r="I488">
        <v>10346.700000000001</v>
      </c>
      <c r="J488">
        <v>7141.65</v>
      </c>
      <c r="K488">
        <v>4329.62</v>
      </c>
      <c r="L488">
        <v>4184.6400000000003</v>
      </c>
      <c r="M488">
        <v>4617.92</v>
      </c>
      <c r="N488">
        <v>4863.99</v>
      </c>
      <c r="O488">
        <v>3710.91</v>
      </c>
      <c r="P488">
        <v>3415.05</v>
      </c>
      <c r="Q488">
        <v>4591.49</v>
      </c>
      <c r="R488">
        <v>4768.4799999999996</v>
      </c>
      <c r="S488">
        <v>5679.1</v>
      </c>
      <c r="T488">
        <v>5173.2700000000004</v>
      </c>
      <c r="U488">
        <v>5138.3</v>
      </c>
      <c r="V488">
        <v>4584.3500000000004</v>
      </c>
      <c r="W488">
        <v>3275.73</v>
      </c>
      <c r="X488">
        <v>4287.16</v>
      </c>
      <c r="Y488">
        <v>5404.22</v>
      </c>
      <c r="Z488">
        <v>4040.72</v>
      </c>
      <c r="AA488">
        <v>4355.13</v>
      </c>
      <c r="AB488">
        <v>3145.62</v>
      </c>
      <c r="AC488">
        <v>2834.74</v>
      </c>
      <c r="AD488">
        <v>4106.33</v>
      </c>
      <c r="AE488">
        <v>2640.81</v>
      </c>
      <c r="AF488">
        <v>4321.41</v>
      </c>
      <c r="AG488">
        <v>5962.83</v>
      </c>
      <c r="AH488">
        <v>5617.34</v>
      </c>
      <c r="AI488">
        <v>7673.02</v>
      </c>
    </row>
    <row r="489" spans="1:35" x14ac:dyDescent="0.2">
      <c r="A489" t="s">
        <v>37</v>
      </c>
      <c r="B489" t="s">
        <v>33</v>
      </c>
      <c r="C489" t="s">
        <v>36</v>
      </c>
    </row>
    <row r="490" spans="1:35" x14ac:dyDescent="0.2">
      <c r="B490">
        <v>12818.7</v>
      </c>
      <c r="C490">
        <v>15926.6</v>
      </c>
      <c r="D490">
        <v>10877.4</v>
      </c>
      <c r="E490">
        <v>15166.2</v>
      </c>
      <c r="F490">
        <v>9997.84</v>
      </c>
      <c r="G490">
        <v>12858.9</v>
      </c>
      <c r="H490">
        <v>18892.400000000001</v>
      </c>
      <c r="I490">
        <v>15757.8</v>
      </c>
      <c r="J490">
        <v>15785.4</v>
      </c>
      <c r="K490">
        <v>8479.68</v>
      </c>
      <c r="L490">
        <v>8325.0300000000007</v>
      </c>
      <c r="M490">
        <v>10213.1</v>
      </c>
      <c r="N490">
        <v>10042.799999999999</v>
      </c>
      <c r="O490">
        <v>13415.1</v>
      </c>
      <c r="P490">
        <v>6213.77</v>
      </c>
      <c r="Q490">
        <v>8496.35</v>
      </c>
      <c r="R490">
        <v>6296.36</v>
      </c>
      <c r="S490">
        <v>9138.4500000000007</v>
      </c>
      <c r="T490">
        <v>11305.7</v>
      </c>
      <c r="U490">
        <v>8144.45</v>
      </c>
      <c r="V490">
        <v>9537.39</v>
      </c>
      <c r="W490">
        <v>15526.5</v>
      </c>
      <c r="X490">
        <v>6744.19</v>
      </c>
      <c r="Y490">
        <v>10345.6</v>
      </c>
      <c r="Z490">
        <v>5056.71</v>
      </c>
      <c r="AA490">
        <v>7357.24</v>
      </c>
      <c r="AB490">
        <v>4636.5</v>
      </c>
      <c r="AC490">
        <v>3648.9</v>
      </c>
      <c r="AD490">
        <v>7033.5</v>
      </c>
      <c r="AE490">
        <v>4950.78</v>
      </c>
      <c r="AF490">
        <v>7317.35</v>
      </c>
      <c r="AG490">
        <v>9055.2000000000007</v>
      </c>
      <c r="AH490">
        <v>14027.1</v>
      </c>
      <c r="AI490">
        <v>13548.4</v>
      </c>
    </row>
    <row r="491" spans="1:35" x14ac:dyDescent="0.2">
      <c r="A491" t="s">
        <v>35</v>
      </c>
      <c r="B491" t="s">
        <v>25</v>
      </c>
      <c r="C491" t="s">
        <v>33</v>
      </c>
      <c r="D491" t="s">
        <v>36</v>
      </c>
    </row>
    <row r="492" spans="1:35" x14ac:dyDescent="0.2">
      <c r="B492">
        <v>16281.2</v>
      </c>
      <c r="C492">
        <v>11011.1</v>
      </c>
      <c r="D492">
        <v>9924.56</v>
      </c>
      <c r="E492">
        <v>6981.1</v>
      </c>
      <c r="F492">
        <v>8028.51</v>
      </c>
      <c r="G492">
        <v>11018.4</v>
      </c>
      <c r="H492">
        <v>8042.77</v>
      </c>
      <c r="I492">
        <v>7898.53</v>
      </c>
      <c r="J492">
        <v>7953.84</v>
      </c>
      <c r="K492">
        <v>7377.31</v>
      </c>
      <c r="L492">
        <v>9274.2199999999993</v>
      </c>
      <c r="M492">
        <v>7797.36</v>
      </c>
      <c r="N492">
        <v>4060.99</v>
      </c>
      <c r="O492">
        <v>3574.51</v>
      </c>
      <c r="P492">
        <v>5127.55</v>
      </c>
      <c r="Q492">
        <v>5353.71</v>
      </c>
      <c r="R492">
        <v>10413.1</v>
      </c>
      <c r="S492">
        <v>9258.5300000000007</v>
      </c>
      <c r="T492">
        <v>8744.6200000000008</v>
      </c>
    </row>
    <row r="493" spans="1:35" x14ac:dyDescent="0.2">
      <c r="A493" t="s">
        <v>37</v>
      </c>
      <c r="B493" t="s">
        <v>25</v>
      </c>
      <c r="C493" t="s">
        <v>33</v>
      </c>
      <c r="D493" t="s">
        <v>36</v>
      </c>
    </row>
    <row r="494" spans="1:35" x14ac:dyDescent="0.2">
      <c r="B494">
        <v>46314</v>
      </c>
      <c r="C494">
        <v>17805</v>
      </c>
      <c r="D494">
        <v>14965</v>
      </c>
      <c r="E494">
        <v>12280</v>
      </c>
      <c r="F494">
        <v>7729.52</v>
      </c>
      <c r="G494">
        <v>9129.6200000000008</v>
      </c>
      <c r="H494">
        <v>5552.9</v>
      </c>
      <c r="I494">
        <v>6319.49</v>
      </c>
      <c r="J494">
        <v>9488.7900000000009</v>
      </c>
      <c r="K494">
        <v>7371.83</v>
      </c>
      <c r="L494">
        <v>11560.4</v>
      </c>
      <c r="M494">
        <v>6818.74</v>
      </c>
      <c r="N494">
        <v>2940.09</v>
      </c>
      <c r="O494">
        <v>3618.12</v>
      </c>
      <c r="P494">
        <v>4667.5</v>
      </c>
      <c r="Q494">
        <v>2869.71</v>
      </c>
      <c r="R494">
        <v>10023</v>
      </c>
      <c r="S494">
        <v>6600.4</v>
      </c>
      <c r="T494">
        <v>12945.2</v>
      </c>
    </row>
    <row r="495" spans="1:35" x14ac:dyDescent="0.2">
      <c r="A495" t="s">
        <v>38</v>
      </c>
      <c r="B495" t="s">
        <v>39</v>
      </c>
      <c r="C495" t="s">
        <v>40</v>
      </c>
    </row>
    <row r="496" spans="1:35" x14ac:dyDescent="0.2">
      <c r="B496">
        <v>2006</v>
      </c>
      <c r="C496">
        <v>2007</v>
      </c>
      <c r="D496">
        <v>2008</v>
      </c>
      <c r="E496">
        <v>2009</v>
      </c>
      <c r="F496">
        <v>2010</v>
      </c>
      <c r="G496">
        <v>2011</v>
      </c>
      <c r="H496">
        <v>2012</v>
      </c>
      <c r="I496">
        <v>2013</v>
      </c>
      <c r="J496">
        <v>2014</v>
      </c>
      <c r="K496">
        <v>2015</v>
      </c>
    </row>
    <row r="497" spans="1:53" x14ac:dyDescent="0.2">
      <c r="A497" t="s">
        <v>35</v>
      </c>
      <c r="B497" t="s">
        <v>39</v>
      </c>
      <c r="C497" t="s">
        <v>40</v>
      </c>
    </row>
    <row r="498" spans="1:53" x14ac:dyDescent="0.2">
      <c r="B498">
        <v>0.47767799999999999</v>
      </c>
      <c r="C498">
        <v>0.400841</v>
      </c>
      <c r="D498">
        <v>0.34647800000000001</v>
      </c>
      <c r="E498">
        <v>0.43511</v>
      </c>
      <c r="F498">
        <v>0.61377599999999999</v>
      </c>
      <c r="G498">
        <v>0.65815900000000005</v>
      </c>
      <c r="H498">
        <v>0.70233599999999996</v>
      </c>
      <c r="I498">
        <v>0.75856299999999999</v>
      </c>
      <c r="J498">
        <v>0.74526700000000001</v>
      </c>
      <c r="K498">
        <v>0.77130100000000001</v>
      </c>
    </row>
    <row r="499" spans="1:53" x14ac:dyDescent="0.2">
      <c r="A499" t="s">
        <v>37</v>
      </c>
      <c r="B499" t="s">
        <v>39</v>
      </c>
      <c r="C499" t="s">
        <v>40</v>
      </c>
      <c r="D499" t="s">
        <v>40</v>
      </c>
    </row>
    <row r="500" spans="1:53" x14ac:dyDescent="0.2">
      <c r="B500">
        <v>0.55495000000000005</v>
      </c>
      <c r="C500">
        <v>0.63787799999999995</v>
      </c>
      <c r="D500">
        <v>0.31631999999999999</v>
      </c>
      <c r="E500">
        <v>0.284835</v>
      </c>
      <c r="F500">
        <v>0.67869199999999996</v>
      </c>
      <c r="G500">
        <v>0.54338600000000004</v>
      </c>
      <c r="H500">
        <v>0.66061400000000003</v>
      </c>
      <c r="I500">
        <v>0.69571799999999995</v>
      </c>
      <c r="J500">
        <v>0.89975799999999995</v>
      </c>
      <c r="K500">
        <v>0.95322899999999999</v>
      </c>
    </row>
    <row r="502" spans="1:53" x14ac:dyDescent="0.2">
      <c r="A502" t="s">
        <v>37</v>
      </c>
      <c r="B502" t="s">
        <v>41</v>
      </c>
      <c r="C502" t="s">
        <v>42</v>
      </c>
    </row>
    <row r="503" spans="1:53" x14ac:dyDescent="0.2">
      <c r="B503">
        <v>2816.44</v>
      </c>
      <c r="C503">
        <v>3473.58</v>
      </c>
      <c r="D503">
        <v>3802.17</v>
      </c>
      <c r="E503">
        <v>5257.3</v>
      </c>
      <c r="F503">
        <v>6712.47</v>
      </c>
      <c r="G503">
        <v>5679.81</v>
      </c>
      <c r="H503">
        <v>5257.33</v>
      </c>
      <c r="I503">
        <v>5726.74</v>
      </c>
      <c r="J503">
        <v>4787.92</v>
      </c>
      <c r="K503">
        <v>4740.99</v>
      </c>
      <c r="L503">
        <v>4271.57</v>
      </c>
      <c r="M503">
        <v>4318.5200000000004</v>
      </c>
    </row>
    <row r="504" spans="1:53" x14ac:dyDescent="0.2">
      <c r="A504" t="s">
        <v>43</v>
      </c>
      <c r="B504" t="s">
        <v>41</v>
      </c>
      <c r="C504" t="s">
        <v>42</v>
      </c>
    </row>
    <row r="505" spans="1:53" x14ac:dyDescent="0.2">
      <c r="B505">
        <v>2379.0500000000002</v>
      </c>
      <c r="C505">
        <v>2975.5</v>
      </c>
      <c r="D505">
        <v>3815.18</v>
      </c>
      <c r="E505">
        <v>5019.28</v>
      </c>
      <c r="F505">
        <v>6254.8</v>
      </c>
      <c r="G505">
        <v>5863.7</v>
      </c>
      <c r="H505">
        <v>5691.72</v>
      </c>
      <c r="I505">
        <v>5963.6</v>
      </c>
      <c r="J505">
        <v>5138.91</v>
      </c>
      <c r="K505">
        <v>4768.7299999999996</v>
      </c>
      <c r="L505">
        <v>4554.53</v>
      </c>
      <c r="M505">
        <v>4469.54</v>
      </c>
    </row>
    <row r="507" spans="1:53" x14ac:dyDescent="0.2">
      <c r="A507" t="s">
        <v>44</v>
      </c>
    </row>
    <row r="508" spans="1:53" x14ac:dyDescent="0.2">
      <c r="B508">
        <v>0.12955800000000001</v>
      </c>
      <c r="C508">
        <v>0.115356</v>
      </c>
      <c r="D508">
        <v>0.10427599999999999</v>
      </c>
      <c r="E508">
        <v>0.174375</v>
      </c>
      <c r="F508">
        <v>0.17041600000000001</v>
      </c>
      <c r="G508">
        <v>0.16714899999999999</v>
      </c>
      <c r="H508">
        <v>0.26491399999999998</v>
      </c>
      <c r="I508">
        <v>0.39324900000000002</v>
      </c>
      <c r="J508">
        <v>0.41306999999999999</v>
      </c>
      <c r="K508">
        <v>0.46543699999999999</v>
      </c>
      <c r="L508">
        <v>0.455704</v>
      </c>
      <c r="M508">
        <v>0.40183400000000002</v>
      </c>
      <c r="N508">
        <v>0.34666999999999998</v>
      </c>
      <c r="O508">
        <v>0.28081400000000001</v>
      </c>
      <c r="P508">
        <v>0.284136</v>
      </c>
      <c r="Q508">
        <v>0.30353200000000002</v>
      </c>
      <c r="R508">
        <v>0.303205</v>
      </c>
      <c r="S508">
        <v>0.23089100000000001</v>
      </c>
      <c r="T508">
        <v>0.17152800000000001</v>
      </c>
      <c r="U508">
        <v>0.166434</v>
      </c>
      <c r="V508">
        <v>0.154978</v>
      </c>
      <c r="W508">
        <v>0.16227800000000001</v>
      </c>
      <c r="X508">
        <v>0.13630700000000001</v>
      </c>
      <c r="Y508">
        <v>0.122964</v>
      </c>
      <c r="Z508">
        <v>0.13258300000000001</v>
      </c>
      <c r="AA508">
        <v>0.14326700000000001</v>
      </c>
      <c r="AB508">
        <v>0.20372399999999999</v>
      </c>
      <c r="AC508">
        <v>0.25725599999999998</v>
      </c>
      <c r="AD508">
        <v>0.34638999999999998</v>
      </c>
      <c r="AE508">
        <v>0.210537</v>
      </c>
      <c r="AF508">
        <v>0.17533299999999999</v>
      </c>
      <c r="AG508">
        <v>0.18102499999999999</v>
      </c>
      <c r="AH508">
        <v>0.244063</v>
      </c>
      <c r="AI508">
        <v>0.23785300000000001</v>
      </c>
      <c r="AJ508">
        <v>0.20496300000000001</v>
      </c>
      <c r="AK508">
        <v>0.134825</v>
      </c>
      <c r="AL508">
        <v>0.15518299999999999</v>
      </c>
      <c r="AM508">
        <v>0.185004</v>
      </c>
      <c r="AN508">
        <v>0.21241199999999999</v>
      </c>
      <c r="AO508">
        <v>0.21541199999999999</v>
      </c>
      <c r="AP508">
        <v>0.19572000000000001</v>
      </c>
      <c r="AQ508">
        <v>0.177708</v>
      </c>
      <c r="AR508">
        <v>0.21817400000000001</v>
      </c>
      <c r="AS508">
        <v>0.23069700000000001</v>
      </c>
      <c r="AT508">
        <v>0.250946</v>
      </c>
      <c r="AU508">
        <v>0.24809999999999999</v>
      </c>
      <c r="AV508">
        <v>0.20061300000000001</v>
      </c>
      <c r="AW508">
        <v>0.27267000000000002</v>
      </c>
      <c r="AX508">
        <v>0.25812499999999999</v>
      </c>
      <c r="AY508">
        <v>0.26947500000000002</v>
      </c>
      <c r="AZ508">
        <v>0.23319999999999999</v>
      </c>
      <c r="BA508">
        <v>0.22259999999999999</v>
      </c>
    </row>
    <row r="509" spans="1:53" x14ac:dyDescent="0.2">
      <c r="A509" t="s">
        <v>45</v>
      </c>
      <c r="B509" t="s">
        <v>46</v>
      </c>
    </row>
    <row r="510" spans="1:53" x14ac:dyDescent="0.2">
      <c r="B510">
        <v>0.9</v>
      </c>
      <c r="C510">
        <v>0.45</v>
      </c>
      <c r="D510">
        <v>0.3</v>
      </c>
      <c r="E510">
        <v>0.3</v>
      </c>
      <c r="F510">
        <v>0.3</v>
      </c>
      <c r="G510">
        <v>0.3</v>
      </c>
      <c r="H510">
        <v>0.3</v>
      </c>
      <c r="I510">
        <v>0.3</v>
      </c>
      <c r="J510">
        <v>0.3</v>
      </c>
      <c r="K510">
        <v>0.3</v>
      </c>
      <c r="L510">
        <v>0.3</v>
      </c>
      <c r="M510">
        <v>0.3</v>
      </c>
      <c r="N510">
        <v>0.3</v>
      </c>
      <c r="O510">
        <v>0.3</v>
      </c>
      <c r="P510">
        <v>0.3</v>
      </c>
    </row>
    <row r="511" spans="1:53" x14ac:dyDescent="0.2">
      <c r="A511" t="s">
        <v>15</v>
      </c>
      <c r="B511" t="s">
        <v>18</v>
      </c>
      <c r="C511" t="s">
        <v>19</v>
      </c>
      <c r="D511" t="s">
        <v>47</v>
      </c>
    </row>
    <row r="512" spans="1:53" x14ac:dyDescent="0.2">
      <c r="A512">
        <v>1964</v>
      </c>
      <c r="B512">
        <v>7.5882300000000003</v>
      </c>
      <c r="C512">
        <v>33.0518</v>
      </c>
      <c r="D512">
        <v>70.654399999999995</v>
      </c>
      <c r="E512">
        <v>61.372100000000003</v>
      </c>
      <c r="F512">
        <v>28.036799999999999</v>
      </c>
      <c r="G512">
        <v>54.496200000000002</v>
      </c>
      <c r="H512">
        <v>24.003299999999999</v>
      </c>
      <c r="I512">
        <v>7.4848600000000003</v>
      </c>
      <c r="J512">
        <v>4.59579</v>
      </c>
      <c r="K512">
        <v>4.5160999999999998</v>
      </c>
      <c r="L512">
        <v>4.5084</v>
      </c>
      <c r="M512">
        <v>4.5026099999999998</v>
      </c>
      <c r="N512">
        <v>4.4982100000000003</v>
      </c>
      <c r="O512">
        <v>4.4933399999999999</v>
      </c>
      <c r="P512">
        <v>4.4857800000000001</v>
      </c>
    </row>
    <row r="513" spans="1:16" x14ac:dyDescent="0.2">
      <c r="A513">
        <v>1965</v>
      </c>
      <c r="B513">
        <v>21.135000000000002</v>
      </c>
      <c r="C513">
        <v>26.008700000000001</v>
      </c>
      <c r="D513">
        <v>88.320800000000006</v>
      </c>
      <c r="E513">
        <v>232.035</v>
      </c>
      <c r="F513">
        <v>40.0884</v>
      </c>
      <c r="G513">
        <v>15.5646</v>
      </c>
      <c r="H513">
        <v>28.940999999999999</v>
      </c>
      <c r="I513">
        <v>12.638400000000001</v>
      </c>
      <c r="J513">
        <v>3.96218</v>
      </c>
      <c r="K513">
        <v>2.4445800000000002</v>
      </c>
      <c r="L513">
        <v>2.47058</v>
      </c>
      <c r="M513">
        <v>2.46637</v>
      </c>
      <c r="N513">
        <v>2.4632000000000001</v>
      </c>
      <c r="O513">
        <v>2.4607999999999999</v>
      </c>
      <c r="P513">
        <v>4.9121300000000003</v>
      </c>
    </row>
    <row r="514" spans="1:16" x14ac:dyDescent="0.2">
      <c r="A514">
        <v>1966</v>
      </c>
      <c r="B514">
        <v>16.918099999999999</v>
      </c>
      <c r="C514">
        <v>92.775800000000004</v>
      </c>
      <c r="D514">
        <v>75.413300000000007</v>
      </c>
      <c r="E514">
        <v>201.393</v>
      </c>
      <c r="F514">
        <v>125.256</v>
      </c>
      <c r="G514">
        <v>21.457100000000001</v>
      </c>
      <c r="H514">
        <v>8.4857600000000009</v>
      </c>
      <c r="I514">
        <v>16.015999999999998</v>
      </c>
      <c r="J514">
        <v>7.1023699999999996</v>
      </c>
      <c r="K514">
        <v>2.26363</v>
      </c>
      <c r="L514">
        <v>1.45261</v>
      </c>
      <c r="M514">
        <v>1.4680599999999999</v>
      </c>
      <c r="N514">
        <v>1.4655499999999999</v>
      </c>
      <c r="O514">
        <v>1.46367</v>
      </c>
      <c r="P514">
        <v>4.3811099999999996</v>
      </c>
    </row>
    <row r="515" spans="1:16" x14ac:dyDescent="0.2">
      <c r="A515">
        <v>1967</v>
      </c>
      <c r="B515">
        <v>55.684600000000003</v>
      </c>
      <c r="C515">
        <v>138.74600000000001</v>
      </c>
      <c r="D515">
        <v>585.70899999999995</v>
      </c>
      <c r="E515">
        <v>209.035</v>
      </c>
      <c r="F515">
        <v>181.08199999999999</v>
      </c>
      <c r="G515">
        <v>114.09399999999999</v>
      </c>
      <c r="H515">
        <v>20.5685</v>
      </c>
      <c r="I515">
        <v>8.4473199999999995</v>
      </c>
      <c r="J515">
        <v>16.528600000000001</v>
      </c>
      <c r="K515">
        <v>7.5865200000000002</v>
      </c>
      <c r="L515">
        <v>2.4950800000000002</v>
      </c>
      <c r="M515">
        <v>1.60114</v>
      </c>
      <c r="N515">
        <v>1.6181700000000001</v>
      </c>
      <c r="O515">
        <v>1.61541</v>
      </c>
      <c r="P515">
        <v>6.4424099999999997</v>
      </c>
    </row>
    <row r="516" spans="1:16" x14ac:dyDescent="0.2">
      <c r="A516">
        <v>1968</v>
      </c>
      <c r="B516">
        <v>67.414000000000001</v>
      </c>
      <c r="C516">
        <v>269.46699999999998</v>
      </c>
      <c r="D516">
        <v>385.14699999999999</v>
      </c>
      <c r="E516">
        <v>641.89300000000003</v>
      </c>
      <c r="F516">
        <v>136.62299999999999</v>
      </c>
      <c r="G516">
        <v>105.32</v>
      </c>
      <c r="H516">
        <v>66.564499999999995</v>
      </c>
      <c r="I516">
        <v>11.9132</v>
      </c>
      <c r="J516">
        <v>4.8815999999999997</v>
      </c>
      <c r="K516">
        <v>9.5473099999999995</v>
      </c>
      <c r="L516">
        <v>4.3974200000000003</v>
      </c>
      <c r="M516">
        <v>1.44624</v>
      </c>
      <c r="N516">
        <v>0.92807499999999998</v>
      </c>
      <c r="O516">
        <v>0.937948</v>
      </c>
      <c r="P516">
        <v>4.6706000000000003</v>
      </c>
    </row>
    <row r="517" spans="1:16" x14ac:dyDescent="0.2">
      <c r="A517">
        <v>1969</v>
      </c>
      <c r="B517">
        <v>109.56100000000001</v>
      </c>
      <c r="C517">
        <v>254.34399999999999</v>
      </c>
      <c r="D517">
        <v>859.77599999999995</v>
      </c>
      <c r="E517">
        <v>437.97199999999998</v>
      </c>
      <c r="F517">
        <v>340.54199999999997</v>
      </c>
      <c r="G517">
        <v>73.553200000000004</v>
      </c>
      <c r="H517">
        <v>58.7667</v>
      </c>
      <c r="I517">
        <v>38.01</v>
      </c>
      <c r="J517">
        <v>6.9633599999999998</v>
      </c>
      <c r="K517">
        <v>2.8984800000000002</v>
      </c>
      <c r="L517">
        <v>5.7462</v>
      </c>
      <c r="M517">
        <v>2.6466500000000002</v>
      </c>
      <c r="N517">
        <v>0.87044100000000002</v>
      </c>
      <c r="O517">
        <v>0.55857699999999999</v>
      </c>
      <c r="P517">
        <v>3.3755899999999999</v>
      </c>
    </row>
    <row r="518" spans="1:16" x14ac:dyDescent="0.2">
      <c r="A518">
        <v>1970</v>
      </c>
      <c r="B518">
        <v>236.398</v>
      </c>
      <c r="C518">
        <v>538.70600000000002</v>
      </c>
      <c r="D518">
        <v>1024.54</v>
      </c>
      <c r="E518">
        <v>742.69500000000005</v>
      </c>
      <c r="F518">
        <v>306.887</v>
      </c>
      <c r="G518">
        <v>247.64599999999999</v>
      </c>
      <c r="H518">
        <v>59.865299999999998</v>
      </c>
      <c r="I518">
        <v>50.5533</v>
      </c>
      <c r="J518">
        <v>33.414499999999997</v>
      </c>
      <c r="K518">
        <v>7.38795</v>
      </c>
      <c r="L518">
        <v>3.0754899999999998</v>
      </c>
      <c r="M518">
        <v>6.0971200000000003</v>
      </c>
      <c r="N518">
        <v>2.8082799999999999</v>
      </c>
      <c r="O518">
        <v>0.92359899999999995</v>
      </c>
      <c r="P518">
        <v>4.1744300000000001</v>
      </c>
    </row>
    <row r="519" spans="1:16" x14ac:dyDescent="0.2">
      <c r="A519">
        <v>1971</v>
      </c>
      <c r="B519">
        <v>224.553</v>
      </c>
      <c r="C519">
        <v>579.178</v>
      </c>
      <c r="D519">
        <v>1298.31</v>
      </c>
      <c r="E519">
        <v>796.33199999999999</v>
      </c>
      <c r="F519">
        <v>674.53700000000003</v>
      </c>
      <c r="G519">
        <v>249.86500000000001</v>
      </c>
      <c r="H519">
        <v>200.90899999999999</v>
      </c>
      <c r="I519">
        <v>47.267899999999997</v>
      </c>
      <c r="J519">
        <v>38.555199999999999</v>
      </c>
      <c r="K519">
        <v>32.508800000000001</v>
      </c>
      <c r="L519">
        <v>5.5151399999999997</v>
      </c>
      <c r="M519">
        <v>2.2958599999999998</v>
      </c>
      <c r="N519">
        <v>4.5515299999999996</v>
      </c>
      <c r="O519">
        <v>2.0964</v>
      </c>
      <c r="P519">
        <v>3.8056999999999999</v>
      </c>
    </row>
    <row r="520" spans="1:16" x14ac:dyDescent="0.2">
      <c r="A520">
        <v>1972</v>
      </c>
      <c r="B520">
        <v>128.995</v>
      </c>
      <c r="C520">
        <v>557.62599999999998</v>
      </c>
      <c r="D520">
        <v>1366.17</v>
      </c>
      <c r="E520">
        <v>1033.97</v>
      </c>
      <c r="F520">
        <v>537.58600000000001</v>
      </c>
      <c r="G520">
        <v>368.41300000000001</v>
      </c>
      <c r="H520">
        <v>140.63999999999999</v>
      </c>
      <c r="I520">
        <v>123.289</v>
      </c>
      <c r="J520">
        <v>26.7456</v>
      </c>
      <c r="K520">
        <v>24.648399999999999</v>
      </c>
      <c r="L520">
        <v>13.4399</v>
      </c>
      <c r="M520">
        <v>2.2800799999999999</v>
      </c>
      <c r="N520">
        <v>0.94916199999999995</v>
      </c>
      <c r="O520">
        <v>1.8816999999999999</v>
      </c>
      <c r="P520">
        <v>2.4400599999999999</v>
      </c>
    </row>
    <row r="521" spans="1:16" x14ac:dyDescent="0.2">
      <c r="A521">
        <v>1973</v>
      </c>
      <c r="B521">
        <v>200.142</v>
      </c>
      <c r="C521">
        <v>574.82500000000005</v>
      </c>
      <c r="D521">
        <v>867.22400000000005</v>
      </c>
      <c r="E521">
        <v>929.85900000000004</v>
      </c>
      <c r="F521">
        <v>613.43299999999999</v>
      </c>
      <c r="G521">
        <v>320.80900000000003</v>
      </c>
      <c r="H521">
        <v>220.78399999999999</v>
      </c>
      <c r="I521">
        <v>89.659899999999993</v>
      </c>
      <c r="J521">
        <v>70.147099999999995</v>
      </c>
      <c r="K521">
        <v>15.7776</v>
      </c>
      <c r="L521">
        <v>11.0497</v>
      </c>
      <c r="M521">
        <v>6.0250300000000001</v>
      </c>
      <c r="N521">
        <v>1.0221499999999999</v>
      </c>
      <c r="O521">
        <v>0.42550500000000002</v>
      </c>
      <c r="P521">
        <v>1.9374199999999999</v>
      </c>
    </row>
    <row r="522" spans="1:16" x14ac:dyDescent="0.2">
      <c r="A522">
        <v>1974</v>
      </c>
      <c r="B522">
        <v>123.47</v>
      </c>
      <c r="C522">
        <v>1714.06</v>
      </c>
      <c r="D522">
        <v>869.32500000000005</v>
      </c>
      <c r="E522">
        <v>545.47500000000002</v>
      </c>
      <c r="F522">
        <v>442.67599999999999</v>
      </c>
      <c r="G522">
        <v>283.70299999999997</v>
      </c>
      <c r="H522">
        <v>148.78899999999999</v>
      </c>
      <c r="I522">
        <v>109.14400000000001</v>
      </c>
      <c r="J522">
        <v>40.945999999999998</v>
      </c>
      <c r="K522">
        <v>31.699300000000001</v>
      </c>
      <c r="L522">
        <v>5.98339</v>
      </c>
      <c r="M522">
        <v>4.1904300000000001</v>
      </c>
      <c r="N522">
        <v>2.2848899999999999</v>
      </c>
      <c r="O522">
        <v>0.38763300000000001</v>
      </c>
      <c r="P522">
        <v>0.89610000000000001</v>
      </c>
    </row>
    <row r="523" spans="1:16" x14ac:dyDescent="0.2">
      <c r="A523">
        <v>1975</v>
      </c>
      <c r="B523">
        <v>69.311300000000003</v>
      </c>
      <c r="C523">
        <v>770.78300000000002</v>
      </c>
      <c r="D523">
        <v>1823.5</v>
      </c>
      <c r="E523">
        <v>371.26499999999999</v>
      </c>
      <c r="F523">
        <v>227.321</v>
      </c>
      <c r="G523">
        <v>181.99600000000001</v>
      </c>
      <c r="H523">
        <v>116.468</v>
      </c>
      <c r="I523">
        <v>61.517800000000001</v>
      </c>
      <c r="J523">
        <v>42.358199999999997</v>
      </c>
      <c r="K523">
        <v>16.5245</v>
      </c>
      <c r="L523">
        <v>12.8291</v>
      </c>
      <c r="M523">
        <v>2.4215599999999999</v>
      </c>
      <c r="N523">
        <v>1.6959200000000001</v>
      </c>
      <c r="O523">
        <v>0.92472600000000005</v>
      </c>
      <c r="P523">
        <v>0.51954400000000001</v>
      </c>
    </row>
    <row r="524" spans="1:16" x14ac:dyDescent="0.2">
      <c r="A524">
        <v>1976</v>
      </c>
      <c r="B524">
        <v>36.907499999999999</v>
      </c>
      <c r="C524">
        <v>560.73699999999997</v>
      </c>
      <c r="D524">
        <v>1296.31</v>
      </c>
      <c r="E524">
        <v>755.23699999999997</v>
      </c>
      <c r="F524">
        <v>159.89400000000001</v>
      </c>
      <c r="G524">
        <v>100.521</v>
      </c>
      <c r="H524">
        <v>81.586100000000002</v>
      </c>
      <c r="I524">
        <v>52.503399999999999</v>
      </c>
      <c r="J524">
        <v>27.571400000000001</v>
      </c>
      <c r="K524">
        <v>18.8399</v>
      </c>
      <c r="L524">
        <v>6.6042899999999998</v>
      </c>
      <c r="M524">
        <v>5.1273799999999996</v>
      </c>
      <c r="N524">
        <v>0.96781700000000004</v>
      </c>
      <c r="O524">
        <v>0.67780300000000004</v>
      </c>
      <c r="P524">
        <v>0.57722700000000005</v>
      </c>
    </row>
    <row r="525" spans="1:16" x14ac:dyDescent="0.2">
      <c r="A525">
        <v>1977</v>
      </c>
      <c r="B525">
        <v>27.460100000000001</v>
      </c>
      <c r="C525">
        <v>460.92899999999997</v>
      </c>
      <c r="D525">
        <v>909.24900000000002</v>
      </c>
      <c r="E525">
        <v>610.70799999999997</v>
      </c>
      <c r="F525">
        <v>304.90899999999999</v>
      </c>
      <c r="G525">
        <v>67.2697</v>
      </c>
      <c r="H525">
        <v>43.4146</v>
      </c>
      <c r="I525">
        <v>35.739600000000003</v>
      </c>
      <c r="J525">
        <v>23.1496</v>
      </c>
      <c r="K525">
        <v>12.007099999999999</v>
      </c>
      <c r="L525">
        <v>7.6853400000000001</v>
      </c>
      <c r="M525">
        <v>2.69407</v>
      </c>
      <c r="N525">
        <v>2.0916000000000001</v>
      </c>
      <c r="O525">
        <v>0.39479999999999998</v>
      </c>
      <c r="P525">
        <v>0.51196200000000003</v>
      </c>
    </row>
    <row r="526" spans="1:16" x14ac:dyDescent="0.2">
      <c r="A526">
        <v>1978</v>
      </c>
      <c r="B526">
        <v>36.6693</v>
      </c>
      <c r="C526">
        <v>420.416</v>
      </c>
      <c r="D526">
        <v>735.96500000000003</v>
      </c>
      <c r="E526">
        <v>612.13199999999995</v>
      </c>
      <c r="F526">
        <v>330.26600000000002</v>
      </c>
      <c r="G526">
        <v>158.51400000000001</v>
      </c>
      <c r="H526">
        <v>35.528700000000001</v>
      </c>
      <c r="I526">
        <v>23.237500000000001</v>
      </c>
      <c r="J526">
        <v>19.8185</v>
      </c>
      <c r="K526">
        <v>12.806699999999999</v>
      </c>
      <c r="L526">
        <v>6.6013999999999999</v>
      </c>
      <c r="M526">
        <v>4.2253499999999997</v>
      </c>
      <c r="N526">
        <v>1.4811799999999999</v>
      </c>
      <c r="O526">
        <v>1.14995</v>
      </c>
      <c r="P526">
        <v>0.498531</v>
      </c>
    </row>
    <row r="527" spans="1:16" x14ac:dyDescent="0.2">
      <c r="A527">
        <v>1979</v>
      </c>
      <c r="B527">
        <v>68.7209</v>
      </c>
      <c r="C527">
        <v>465.92099999999999</v>
      </c>
      <c r="D527">
        <v>648.60599999999999</v>
      </c>
      <c r="E527">
        <v>409.15699999999998</v>
      </c>
      <c r="F527">
        <v>348.92200000000003</v>
      </c>
      <c r="G527">
        <v>181.37299999999999</v>
      </c>
      <c r="H527">
        <v>88.802599999999998</v>
      </c>
      <c r="I527">
        <v>20.145600000000002</v>
      </c>
      <c r="J527">
        <v>14.2799</v>
      </c>
      <c r="K527">
        <v>11.963699999999999</v>
      </c>
      <c r="L527">
        <v>7.7353399999999999</v>
      </c>
      <c r="M527">
        <v>3.9873099999999999</v>
      </c>
      <c r="N527">
        <v>2.5521500000000001</v>
      </c>
      <c r="O527">
        <v>0.894648</v>
      </c>
      <c r="P527">
        <v>0.99569600000000003</v>
      </c>
    </row>
    <row r="528" spans="1:16" x14ac:dyDescent="0.2">
      <c r="A528">
        <v>1980</v>
      </c>
      <c r="B528">
        <v>15.210800000000001</v>
      </c>
      <c r="C528">
        <v>484.51299999999998</v>
      </c>
      <c r="D528">
        <v>802.55700000000002</v>
      </c>
      <c r="E528">
        <v>440.58100000000002</v>
      </c>
      <c r="F528">
        <v>256.291</v>
      </c>
      <c r="G528">
        <v>177.67</v>
      </c>
      <c r="H528">
        <v>90.959500000000006</v>
      </c>
      <c r="I528">
        <v>45.239100000000001</v>
      </c>
      <c r="J528">
        <v>10.6426</v>
      </c>
      <c r="K528">
        <v>8.0602800000000006</v>
      </c>
      <c r="L528">
        <v>6.5613099999999998</v>
      </c>
      <c r="M528">
        <v>4.2423400000000004</v>
      </c>
      <c r="N528">
        <v>2.1867800000000002</v>
      </c>
      <c r="O528">
        <v>1.3996900000000001</v>
      </c>
      <c r="P528">
        <v>1.0367299999999999</v>
      </c>
    </row>
    <row r="529" spans="1:16" x14ac:dyDescent="0.2">
      <c r="A529">
        <v>1981</v>
      </c>
      <c r="B529">
        <v>8.1685700000000008</v>
      </c>
      <c r="C529">
        <v>96.384699999999995</v>
      </c>
      <c r="D529">
        <v>1050.67</v>
      </c>
      <c r="E529">
        <v>658.15499999999997</v>
      </c>
      <c r="F529">
        <v>233.465</v>
      </c>
      <c r="G529">
        <v>108.455</v>
      </c>
      <c r="H529">
        <v>69.841300000000004</v>
      </c>
      <c r="I529">
        <v>36.473199999999999</v>
      </c>
      <c r="J529">
        <v>19.040099999999999</v>
      </c>
      <c r="K529">
        <v>5.5523699999999998</v>
      </c>
      <c r="L529">
        <v>3.2899699999999998</v>
      </c>
      <c r="M529">
        <v>2.6781299999999999</v>
      </c>
      <c r="N529">
        <v>1.7316</v>
      </c>
      <c r="O529">
        <v>0.89258000000000004</v>
      </c>
      <c r="P529">
        <v>0.99447600000000003</v>
      </c>
    </row>
    <row r="530" spans="1:16" x14ac:dyDescent="0.2">
      <c r="A530">
        <v>1982</v>
      </c>
      <c r="B530">
        <v>2.1743299999999999</v>
      </c>
      <c r="C530">
        <v>65.687700000000007</v>
      </c>
      <c r="D530">
        <v>183.49199999999999</v>
      </c>
      <c r="E530">
        <v>1110.9100000000001</v>
      </c>
      <c r="F530">
        <v>375.52100000000002</v>
      </c>
      <c r="G530">
        <v>96.92</v>
      </c>
      <c r="H530">
        <v>44.917099999999998</v>
      </c>
      <c r="I530">
        <v>29.375699999999998</v>
      </c>
      <c r="J530">
        <v>16.381</v>
      </c>
      <c r="K530">
        <v>11.7248</v>
      </c>
      <c r="L530">
        <v>2.4089999999999998</v>
      </c>
      <c r="M530">
        <v>1.4274100000000001</v>
      </c>
      <c r="N530">
        <v>1.1619600000000001</v>
      </c>
      <c r="O530">
        <v>0.75128399999999995</v>
      </c>
      <c r="P530">
        <v>0.81873300000000004</v>
      </c>
    </row>
    <row r="531" spans="1:16" x14ac:dyDescent="0.2">
      <c r="A531">
        <v>1983</v>
      </c>
      <c r="B531">
        <v>4.8002700000000003</v>
      </c>
      <c r="C531">
        <v>50.890900000000002</v>
      </c>
      <c r="D531">
        <v>171.4</v>
      </c>
      <c r="E531">
        <v>349.53100000000001</v>
      </c>
      <c r="F531">
        <v>832.92600000000004</v>
      </c>
      <c r="G531">
        <v>216.489</v>
      </c>
      <c r="H531">
        <v>55.884300000000003</v>
      </c>
      <c r="I531">
        <v>26.3352</v>
      </c>
      <c r="J531">
        <v>18.657800000000002</v>
      </c>
      <c r="K531">
        <v>14.9345</v>
      </c>
      <c r="L531">
        <v>6.8287000000000004</v>
      </c>
      <c r="M531">
        <v>1.40303</v>
      </c>
      <c r="N531">
        <v>0.83134399999999997</v>
      </c>
      <c r="O531">
        <v>0.67674000000000001</v>
      </c>
      <c r="P531">
        <v>0.91439999999999999</v>
      </c>
    </row>
    <row r="532" spans="1:16" x14ac:dyDescent="0.2">
      <c r="A532">
        <v>1984</v>
      </c>
      <c r="B532">
        <v>0.87583599999999995</v>
      </c>
      <c r="C532">
        <v>90.354299999999995</v>
      </c>
      <c r="D532">
        <v>89.206100000000006</v>
      </c>
      <c r="E532">
        <v>369.14400000000001</v>
      </c>
      <c r="F532">
        <v>425.26100000000002</v>
      </c>
      <c r="G532">
        <v>615.12400000000002</v>
      </c>
      <c r="H532">
        <v>132.48599999999999</v>
      </c>
      <c r="I532">
        <v>34.561700000000002</v>
      </c>
      <c r="J532">
        <v>17.322099999999999</v>
      </c>
      <c r="K532">
        <v>16.477599999999999</v>
      </c>
      <c r="L532">
        <v>7.68954</v>
      </c>
      <c r="M532">
        <v>3.5159899999999999</v>
      </c>
      <c r="N532">
        <v>0.72240099999999996</v>
      </c>
      <c r="O532">
        <v>0.42804700000000001</v>
      </c>
      <c r="P532">
        <v>0.81925400000000004</v>
      </c>
    </row>
    <row r="533" spans="1:16" x14ac:dyDescent="0.2">
      <c r="A533">
        <v>1985</v>
      </c>
      <c r="B533">
        <v>1.8710199999999999</v>
      </c>
      <c r="C533">
        <v>29.9161</v>
      </c>
      <c r="D533">
        <v>343.97300000000001</v>
      </c>
      <c r="E533">
        <v>157.13499999999999</v>
      </c>
      <c r="F533">
        <v>366.19499999999999</v>
      </c>
      <c r="G533">
        <v>308.87900000000002</v>
      </c>
      <c r="H533">
        <v>439.75700000000001</v>
      </c>
      <c r="I533">
        <v>96.118700000000004</v>
      </c>
      <c r="J533">
        <v>25.2788</v>
      </c>
      <c r="K533">
        <v>16.844999999999999</v>
      </c>
      <c r="L533">
        <v>9.9962</v>
      </c>
      <c r="M533">
        <v>4.6648800000000001</v>
      </c>
      <c r="N533">
        <v>2.1329899999999999</v>
      </c>
      <c r="O533">
        <v>0.438247</v>
      </c>
      <c r="P533">
        <v>0.75667899999999999</v>
      </c>
    </row>
    <row r="534" spans="1:16" x14ac:dyDescent="0.2">
      <c r="A534">
        <v>1986</v>
      </c>
      <c r="B534">
        <v>0.59523800000000004</v>
      </c>
      <c r="C534">
        <v>68.555099999999996</v>
      </c>
      <c r="D534">
        <v>80.329899999999995</v>
      </c>
      <c r="E534">
        <v>625.25699999999995</v>
      </c>
      <c r="F534">
        <v>181.09899999999999</v>
      </c>
      <c r="G534">
        <v>338.584</v>
      </c>
      <c r="H534">
        <v>176.75800000000001</v>
      </c>
      <c r="I534">
        <v>243.202</v>
      </c>
      <c r="J534">
        <v>60.628500000000003</v>
      </c>
      <c r="K534">
        <v>17.769600000000001</v>
      </c>
      <c r="L534">
        <v>7.6412100000000001</v>
      </c>
      <c r="M534">
        <v>4.5344699999999998</v>
      </c>
      <c r="N534">
        <v>2.1160800000000002</v>
      </c>
      <c r="O534">
        <v>0.96756500000000001</v>
      </c>
      <c r="P534">
        <v>0.542041</v>
      </c>
    </row>
    <row r="535" spans="1:16" x14ac:dyDescent="0.2">
      <c r="A535">
        <v>1987</v>
      </c>
      <c r="B535">
        <v>0.193382</v>
      </c>
      <c r="C535">
        <v>18.765599999999999</v>
      </c>
      <c r="D535">
        <v>151.392</v>
      </c>
      <c r="E535">
        <v>90.571600000000004</v>
      </c>
      <c r="F535">
        <v>397.44600000000003</v>
      </c>
      <c r="G535">
        <v>119.91800000000001</v>
      </c>
      <c r="H535">
        <v>138.023</v>
      </c>
      <c r="I535">
        <v>101.05800000000001</v>
      </c>
      <c r="J535">
        <v>162.959</v>
      </c>
      <c r="K535">
        <v>42.374099999999999</v>
      </c>
      <c r="L535">
        <v>10.937900000000001</v>
      </c>
      <c r="M535">
        <v>4.7034599999999998</v>
      </c>
      <c r="N535">
        <v>2.79114</v>
      </c>
      <c r="O535">
        <v>1.30253</v>
      </c>
      <c r="P535">
        <v>0.92922000000000005</v>
      </c>
    </row>
    <row r="536" spans="1:16" x14ac:dyDescent="0.2">
      <c r="A536">
        <v>1988</v>
      </c>
      <c r="B536">
        <v>0.16641900000000001</v>
      </c>
      <c r="C536">
        <v>14.130800000000001</v>
      </c>
      <c r="D536">
        <v>252.42699999999999</v>
      </c>
      <c r="E536">
        <v>405.74400000000003</v>
      </c>
      <c r="F536">
        <v>187.58799999999999</v>
      </c>
      <c r="G536">
        <v>506.06299999999999</v>
      </c>
      <c r="H536">
        <v>138.42599999999999</v>
      </c>
      <c r="I536">
        <v>152.321</v>
      </c>
      <c r="J536">
        <v>76.075599999999994</v>
      </c>
      <c r="K536">
        <v>108.46599999999999</v>
      </c>
      <c r="L536">
        <v>22.008600000000001</v>
      </c>
      <c r="M536">
        <v>5.6810099999999997</v>
      </c>
      <c r="N536">
        <v>2.44292</v>
      </c>
      <c r="O536">
        <v>1.4496800000000001</v>
      </c>
      <c r="P536">
        <v>1.1591400000000001</v>
      </c>
    </row>
    <row r="537" spans="1:16" x14ac:dyDescent="0.2">
      <c r="A537">
        <v>1989</v>
      </c>
      <c r="B537">
        <v>0.27976499999999999</v>
      </c>
      <c r="C537">
        <v>9.4600000000000009</v>
      </c>
      <c r="D537">
        <v>73.855400000000003</v>
      </c>
      <c r="E537">
        <v>197.887</v>
      </c>
      <c r="F537">
        <v>438.17700000000002</v>
      </c>
      <c r="G537">
        <v>141.01900000000001</v>
      </c>
      <c r="H537">
        <v>478.995</v>
      </c>
      <c r="I537">
        <v>91.725800000000007</v>
      </c>
      <c r="J537">
        <v>100.75</v>
      </c>
      <c r="K537">
        <v>49.416499999999999</v>
      </c>
      <c r="L537">
        <v>74.298199999999994</v>
      </c>
      <c r="M537">
        <v>15.0756</v>
      </c>
      <c r="N537">
        <v>3.8914200000000001</v>
      </c>
      <c r="O537">
        <v>1.67337</v>
      </c>
      <c r="P537">
        <v>1.78701</v>
      </c>
    </row>
    <row r="538" spans="1:16" x14ac:dyDescent="0.2">
      <c r="A538">
        <v>1990</v>
      </c>
      <c r="B538">
        <v>1.4227099999999999</v>
      </c>
      <c r="C538">
        <v>29.7742</v>
      </c>
      <c r="D538">
        <v>53.072699999999998</v>
      </c>
      <c r="E538">
        <v>199.18</v>
      </c>
      <c r="F538">
        <v>331.15</v>
      </c>
      <c r="G538">
        <v>543.76</v>
      </c>
      <c r="H538">
        <v>138.14099999999999</v>
      </c>
      <c r="I538">
        <v>370.36</v>
      </c>
      <c r="J538">
        <v>72.143900000000002</v>
      </c>
      <c r="K538">
        <v>79.192800000000005</v>
      </c>
      <c r="L538">
        <v>39.496200000000002</v>
      </c>
      <c r="M538">
        <v>59.382899999999999</v>
      </c>
      <c r="N538">
        <v>12.049200000000001</v>
      </c>
      <c r="O538">
        <v>3.11022</v>
      </c>
      <c r="P538">
        <v>2.7657099999999999</v>
      </c>
    </row>
    <row r="539" spans="1:16" x14ac:dyDescent="0.2">
      <c r="A539">
        <v>1991</v>
      </c>
      <c r="B539">
        <v>0.56790499999999999</v>
      </c>
      <c r="C539">
        <v>116.749</v>
      </c>
      <c r="D539">
        <v>62.533999999999999</v>
      </c>
      <c r="E539">
        <v>90.053700000000006</v>
      </c>
      <c r="F539">
        <v>143.792</v>
      </c>
      <c r="G539">
        <v>183.23500000000001</v>
      </c>
      <c r="H539">
        <v>385.32900000000001</v>
      </c>
      <c r="I539">
        <v>82.754099999999994</v>
      </c>
      <c r="J539">
        <v>237.744</v>
      </c>
      <c r="K539">
        <v>54.616500000000002</v>
      </c>
      <c r="L539">
        <v>67.072500000000005</v>
      </c>
      <c r="M539">
        <v>33.4514</v>
      </c>
      <c r="N539">
        <v>50.294499999999999</v>
      </c>
      <c r="O539">
        <v>10.2051</v>
      </c>
      <c r="P539">
        <v>4.9766399999999997</v>
      </c>
    </row>
    <row r="540" spans="1:16" x14ac:dyDescent="0.2">
      <c r="A540">
        <v>1992</v>
      </c>
      <c r="B540">
        <v>0.55474900000000005</v>
      </c>
      <c r="C540">
        <v>79.938199999999995</v>
      </c>
      <c r="D540">
        <v>695.30399999999997</v>
      </c>
      <c r="E540">
        <v>162.1</v>
      </c>
      <c r="F540">
        <v>91.775800000000004</v>
      </c>
      <c r="G540">
        <v>127.7</v>
      </c>
      <c r="H540">
        <v>167.27600000000001</v>
      </c>
      <c r="I540">
        <v>280.64400000000001</v>
      </c>
      <c r="J540">
        <v>75.428100000000001</v>
      </c>
      <c r="K540">
        <v>169.27099999999999</v>
      </c>
      <c r="L540">
        <v>35.200400000000002</v>
      </c>
      <c r="M540">
        <v>43.228400000000001</v>
      </c>
      <c r="N540">
        <v>21.5595</v>
      </c>
      <c r="O540">
        <v>32.414900000000003</v>
      </c>
      <c r="P540">
        <v>9.7846499999999992</v>
      </c>
    </row>
    <row r="541" spans="1:16" x14ac:dyDescent="0.2">
      <c r="A541">
        <v>1993</v>
      </c>
      <c r="B541">
        <v>0.64114300000000002</v>
      </c>
      <c r="C541">
        <v>20.392399999999999</v>
      </c>
      <c r="D541">
        <v>251.869</v>
      </c>
      <c r="E541">
        <v>1111.5</v>
      </c>
      <c r="F541">
        <v>144.43</v>
      </c>
      <c r="G541">
        <v>67.760300000000001</v>
      </c>
      <c r="H541">
        <v>66.147800000000004</v>
      </c>
      <c r="I541">
        <v>59.933799999999998</v>
      </c>
      <c r="J541">
        <v>85.242400000000004</v>
      </c>
      <c r="K541">
        <v>20.180399999999999</v>
      </c>
      <c r="L541">
        <v>45.613</v>
      </c>
      <c r="M541">
        <v>9.4853799999999993</v>
      </c>
      <c r="N541">
        <v>11.6487</v>
      </c>
      <c r="O541">
        <v>5.80959</v>
      </c>
      <c r="P541">
        <v>11.3714</v>
      </c>
    </row>
    <row r="542" spans="1:16" x14ac:dyDescent="0.2">
      <c r="A542">
        <v>1994</v>
      </c>
      <c r="B542">
        <v>0.14500199999999999</v>
      </c>
      <c r="C542">
        <v>36.203600000000002</v>
      </c>
      <c r="D542">
        <v>72.421599999999998</v>
      </c>
      <c r="E542">
        <v>342.68599999999998</v>
      </c>
      <c r="F542">
        <v>1031.53</v>
      </c>
      <c r="G542">
        <v>157.5</v>
      </c>
      <c r="H542">
        <v>46.603400000000001</v>
      </c>
      <c r="I542">
        <v>28.407800000000002</v>
      </c>
      <c r="J542">
        <v>25.3171</v>
      </c>
      <c r="K542">
        <v>35.343699999999998</v>
      </c>
      <c r="L542">
        <v>9.2893500000000007</v>
      </c>
      <c r="M542">
        <v>20.996300000000002</v>
      </c>
      <c r="N542">
        <v>4.3662599999999996</v>
      </c>
      <c r="O542">
        <v>5.36205</v>
      </c>
      <c r="P542">
        <v>7.9086699999999999</v>
      </c>
    </row>
    <row r="543" spans="1:16" x14ac:dyDescent="0.2">
      <c r="A543">
        <v>1995</v>
      </c>
      <c r="B543">
        <v>8.0049599999999999E-2</v>
      </c>
      <c r="C543">
        <v>12.218400000000001</v>
      </c>
      <c r="D543">
        <v>95.579800000000006</v>
      </c>
      <c r="E543">
        <v>139.79400000000001</v>
      </c>
      <c r="F543">
        <v>391.19799999999998</v>
      </c>
      <c r="G543">
        <v>761.995</v>
      </c>
      <c r="H543">
        <v>114.351</v>
      </c>
      <c r="I543">
        <v>28.113199999999999</v>
      </c>
      <c r="J543">
        <v>16.908300000000001</v>
      </c>
      <c r="K543">
        <v>15.0686</v>
      </c>
      <c r="L543">
        <v>22.025400000000001</v>
      </c>
      <c r="M543">
        <v>5.7889200000000001</v>
      </c>
      <c r="N543">
        <v>13.0845</v>
      </c>
      <c r="O543">
        <v>2.7209599999999998</v>
      </c>
      <c r="P543">
        <v>8.2700200000000006</v>
      </c>
    </row>
    <row r="544" spans="1:16" x14ac:dyDescent="0.2">
      <c r="A544">
        <v>1996</v>
      </c>
      <c r="B544">
        <v>0.17265800000000001</v>
      </c>
      <c r="C544">
        <v>18.406700000000001</v>
      </c>
      <c r="D544">
        <v>49.264200000000002</v>
      </c>
      <c r="E544">
        <v>116.90300000000001</v>
      </c>
      <c r="F544">
        <v>182.661</v>
      </c>
      <c r="G544">
        <v>385.60500000000002</v>
      </c>
      <c r="H544">
        <v>515.33199999999999</v>
      </c>
      <c r="I544">
        <v>99.220399999999998</v>
      </c>
      <c r="J544">
        <v>22.7681</v>
      </c>
      <c r="K544">
        <v>13.1218</v>
      </c>
      <c r="L544">
        <v>12.173</v>
      </c>
      <c r="M544">
        <v>17.792999999999999</v>
      </c>
      <c r="N544">
        <v>4.67652</v>
      </c>
      <c r="O544">
        <v>10.5701</v>
      </c>
      <c r="P544">
        <v>8.8789499999999997</v>
      </c>
    </row>
    <row r="545" spans="1:16" x14ac:dyDescent="0.2">
      <c r="A545">
        <v>1997</v>
      </c>
      <c r="B545">
        <v>0.239901</v>
      </c>
      <c r="C545">
        <v>69.884900000000002</v>
      </c>
      <c r="D545">
        <v>39.418100000000003</v>
      </c>
      <c r="E545">
        <v>100.175</v>
      </c>
      <c r="F545">
        <v>464.10199999999998</v>
      </c>
      <c r="G545">
        <v>289.04399999999998</v>
      </c>
      <c r="H545">
        <v>261.48200000000003</v>
      </c>
      <c r="I545">
        <v>215.578</v>
      </c>
      <c r="J545">
        <v>43.512500000000003</v>
      </c>
      <c r="K545">
        <v>11.097300000000001</v>
      </c>
      <c r="L545">
        <v>7.2754200000000004</v>
      </c>
      <c r="M545">
        <v>6.7493299999999996</v>
      </c>
      <c r="N545">
        <v>9.8653399999999998</v>
      </c>
      <c r="O545">
        <v>2.5929000000000002</v>
      </c>
      <c r="P545">
        <v>10.7836</v>
      </c>
    </row>
    <row r="546" spans="1:16" x14ac:dyDescent="0.2">
      <c r="A546">
        <v>1998</v>
      </c>
      <c r="B546">
        <v>9.47823E-2</v>
      </c>
      <c r="C546">
        <v>50.047800000000002</v>
      </c>
      <c r="D546">
        <v>97.2102</v>
      </c>
      <c r="E546">
        <v>74.430599999999998</v>
      </c>
      <c r="F546">
        <v>152.85300000000001</v>
      </c>
      <c r="G546">
        <v>674.10900000000004</v>
      </c>
      <c r="H546">
        <v>199.83099999999999</v>
      </c>
      <c r="I546">
        <v>132.68899999999999</v>
      </c>
      <c r="J546">
        <v>115.878</v>
      </c>
      <c r="K546">
        <v>18.476099999999999</v>
      </c>
      <c r="L546">
        <v>5.0410899999999996</v>
      </c>
      <c r="M546">
        <v>3.3049599999999999</v>
      </c>
      <c r="N546">
        <v>3.0659700000000001</v>
      </c>
      <c r="O546">
        <v>4.4814600000000002</v>
      </c>
      <c r="P546">
        <v>6.0764399999999998</v>
      </c>
    </row>
    <row r="547" spans="1:16" x14ac:dyDescent="0.2">
      <c r="A547">
        <v>1999</v>
      </c>
      <c r="B547">
        <v>8.2682500000000006E-2</v>
      </c>
      <c r="C547">
        <v>13.0632</v>
      </c>
      <c r="D547">
        <v>284.91800000000001</v>
      </c>
      <c r="E547">
        <v>226.03899999999999</v>
      </c>
      <c r="F547">
        <v>105.001</v>
      </c>
      <c r="G547">
        <v>152.23500000000001</v>
      </c>
      <c r="H547">
        <v>463.59300000000002</v>
      </c>
      <c r="I547">
        <v>130.19800000000001</v>
      </c>
      <c r="J547">
        <v>57.459299999999999</v>
      </c>
      <c r="K547">
        <v>36.730899999999998</v>
      </c>
      <c r="L547">
        <v>5.85731</v>
      </c>
      <c r="M547">
        <v>1.5981300000000001</v>
      </c>
      <c r="N547">
        <v>1.0477399999999999</v>
      </c>
      <c r="O547">
        <v>0.97197800000000001</v>
      </c>
      <c r="P547">
        <v>3.3470800000000001</v>
      </c>
    </row>
    <row r="548" spans="1:16" x14ac:dyDescent="0.2">
      <c r="A548">
        <v>2000</v>
      </c>
      <c r="B548">
        <v>0.12983</v>
      </c>
      <c r="C548">
        <v>13.7799</v>
      </c>
      <c r="D548">
        <v>81.485299999999995</v>
      </c>
      <c r="E548">
        <v>426.98200000000003</v>
      </c>
      <c r="F548">
        <v>344.53800000000001</v>
      </c>
      <c r="G548">
        <v>110.15</v>
      </c>
      <c r="H548">
        <v>162.934</v>
      </c>
      <c r="I548">
        <v>344.76</v>
      </c>
      <c r="J548">
        <v>86.7179</v>
      </c>
      <c r="K548">
        <v>36.114600000000003</v>
      </c>
      <c r="L548">
        <v>24.9116</v>
      </c>
      <c r="M548">
        <v>3.97254</v>
      </c>
      <c r="N548">
        <v>1.08389</v>
      </c>
      <c r="O548">
        <v>0.71059899999999998</v>
      </c>
      <c r="P548">
        <v>2.9292699999999998</v>
      </c>
    </row>
    <row r="549" spans="1:16" x14ac:dyDescent="0.2">
      <c r="A549">
        <v>2001</v>
      </c>
      <c r="B549">
        <v>0.17118700000000001</v>
      </c>
      <c r="C549">
        <v>15.221500000000001</v>
      </c>
      <c r="D549">
        <v>61.313800000000001</v>
      </c>
      <c r="E549">
        <v>167.7</v>
      </c>
      <c r="F549">
        <v>599.52200000000005</v>
      </c>
      <c r="G549">
        <v>410.90899999999999</v>
      </c>
      <c r="H549">
        <v>130.29300000000001</v>
      </c>
      <c r="I549">
        <v>108.744</v>
      </c>
      <c r="J549">
        <v>175.26400000000001</v>
      </c>
      <c r="K549">
        <v>54.066600000000001</v>
      </c>
      <c r="L549">
        <v>25.587900000000001</v>
      </c>
      <c r="M549">
        <v>17.650300000000001</v>
      </c>
      <c r="N549">
        <v>2.8146200000000001</v>
      </c>
      <c r="O549">
        <v>0.767953</v>
      </c>
      <c r="P549">
        <v>2.5789200000000001</v>
      </c>
    </row>
    <row r="550" spans="1:16" x14ac:dyDescent="0.2">
      <c r="A550">
        <v>2002</v>
      </c>
      <c r="B550">
        <v>0.13212499999999999</v>
      </c>
      <c r="C550">
        <v>45.733899999999998</v>
      </c>
      <c r="D550">
        <v>119.07299999999999</v>
      </c>
      <c r="E550">
        <v>215.506</v>
      </c>
      <c r="F550">
        <v>289.66000000000003</v>
      </c>
      <c r="G550">
        <v>621.39099999999996</v>
      </c>
      <c r="H550">
        <v>273.61200000000002</v>
      </c>
      <c r="I550">
        <v>87.680999999999997</v>
      </c>
      <c r="J550">
        <v>69.549300000000002</v>
      </c>
      <c r="K550">
        <v>106.184</v>
      </c>
      <c r="L550">
        <v>34.179400000000001</v>
      </c>
      <c r="M550">
        <v>16.175899999999999</v>
      </c>
      <c r="N550">
        <v>11.158099999999999</v>
      </c>
      <c r="O550">
        <v>1.7793300000000001</v>
      </c>
      <c r="P550">
        <v>2.1158000000000001</v>
      </c>
    </row>
    <row r="551" spans="1:16" x14ac:dyDescent="0.2">
      <c r="A551">
        <v>2003</v>
      </c>
      <c r="B551">
        <v>8.1782900000000006E-2</v>
      </c>
      <c r="C551">
        <v>18.5688</v>
      </c>
      <c r="D551">
        <v>389.87</v>
      </c>
      <c r="E551">
        <v>336.589</v>
      </c>
      <c r="F551">
        <v>369.13499999999999</v>
      </c>
      <c r="G551">
        <v>306.61200000000002</v>
      </c>
      <c r="H551">
        <v>337.60899999999998</v>
      </c>
      <c r="I551">
        <v>146.107</v>
      </c>
      <c r="J551">
        <v>43.006</v>
      </c>
      <c r="K551">
        <v>32.120399999999997</v>
      </c>
      <c r="L551">
        <v>59.4009</v>
      </c>
      <c r="M551">
        <v>19.1205</v>
      </c>
      <c r="N551">
        <v>9.0490999999999993</v>
      </c>
      <c r="O551">
        <v>6.2420099999999996</v>
      </c>
      <c r="P551">
        <v>2.1789999999999998</v>
      </c>
    </row>
    <row r="552" spans="1:16" x14ac:dyDescent="0.2">
      <c r="A552">
        <v>2004</v>
      </c>
      <c r="B552">
        <v>2.94203E-2</v>
      </c>
      <c r="C552">
        <v>7.0538499999999997</v>
      </c>
      <c r="D552">
        <v>99.540800000000004</v>
      </c>
      <c r="E552">
        <v>843.65599999999995</v>
      </c>
      <c r="F552">
        <v>502.90699999999998</v>
      </c>
      <c r="G552">
        <v>248.155</v>
      </c>
      <c r="H552">
        <v>162.15299999999999</v>
      </c>
      <c r="I552">
        <v>145.41300000000001</v>
      </c>
      <c r="J552">
        <v>59.592700000000001</v>
      </c>
      <c r="K552">
        <v>18.540299999999998</v>
      </c>
      <c r="L552">
        <v>17.532599999999999</v>
      </c>
      <c r="M552">
        <v>32.423499999999997</v>
      </c>
      <c r="N552">
        <v>10.4368</v>
      </c>
      <c r="O552">
        <v>4.9393700000000003</v>
      </c>
      <c r="P552">
        <v>4.5965400000000001</v>
      </c>
    </row>
    <row r="553" spans="1:16" x14ac:dyDescent="0.2">
      <c r="A553">
        <v>2005</v>
      </c>
      <c r="B553">
        <v>1.9012100000000001E-2</v>
      </c>
      <c r="C553">
        <v>3.7118000000000002</v>
      </c>
      <c r="D553">
        <v>58.963900000000002</v>
      </c>
      <c r="E553">
        <v>388.38499999999999</v>
      </c>
      <c r="F553">
        <v>892.14</v>
      </c>
      <c r="G553">
        <v>486.09500000000003</v>
      </c>
      <c r="H553">
        <v>160.49299999999999</v>
      </c>
      <c r="I553">
        <v>69.362399999999994</v>
      </c>
      <c r="J553">
        <v>60.515000000000001</v>
      </c>
      <c r="K553">
        <v>25.456299999999999</v>
      </c>
      <c r="L553">
        <v>9.3050599999999992</v>
      </c>
      <c r="M553">
        <v>8.7993199999999998</v>
      </c>
      <c r="N553">
        <v>16.2728</v>
      </c>
      <c r="O553">
        <v>5.2380300000000002</v>
      </c>
      <c r="P553">
        <v>4.7858999999999998</v>
      </c>
    </row>
    <row r="554" spans="1:16" x14ac:dyDescent="0.2">
      <c r="A554">
        <v>2006</v>
      </c>
      <c r="B554">
        <v>6.5621600000000002E-2</v>
      </c>
      <c r="C554">
        <v>5.0571900000000003</v>
      </c>
      <c r="D554">
        <v>72.876800000000003</v>
      </c>
      <c r="E554">
        <v>277.34199999999998</v>
      </c>
      <c r="F554">
        <v>601.23900000000003</v>
      </c>
      <c r="G554">
        <v>623.30899999999997</v>
      </c>
      <c r="H554">
        <v>292.65100000000001</v>
      </c>
      <c r="I554">
        <v>103.57299999999999</v>
      </c>
      <c r="J554">
        <v>45.412399999999998</v>
      </c>
      <c r="K554">
        <v>38.860500000000002</v>
      </c>
      <c r="L554">
        <v>18.936199999999999</v>
      </c>
      <c r="M554">
        <v>6.9217599999999999</v>
      </c>
      <c r="N554">
        <v>6.5455500000000004</v>
      </c>
      <c r="O554">
        <v>12.104799999999999</v>
      </c>
      <c r="P554">
        <v>7.4565000000000001</v>
      </c>
    </row>
    <row r="555" spans="1:16" x14ac:dyDescent="0.2">
      <c r="A555">
        <v>2007</v>
      </c>
      <c r="B555">
        <v>0.159662</v>
      </c>
      <c r="C555">
        <v>14.679399999999999</v>
      </c>
      <c r="D555">
        <v>50.834899999999998</v>
      </c>
      <c r="E555">
        <v>123.349</v>
      </c>
      <c r="F555">
        <v>359.15199999999999</v>
      </c>
      <c r="G555">
        <v>487.64600000000002</v>
      </c>
      <c r="H555">
        <v>321.029</v>
      </c>
      <c r="I555">
        <v>147.238</v>
      </c>
      <c r="J555">
        <v>52.497500000000002</v>
      </c>
      <c r="K555">
        <v>24.291899999999998</v>
      </c>
      <c r="L555">
        <v>23.561399999999999</v>
      </c>
      <c r="M555">
        <v>11.4811</v>
      </c>
      <c r="N555">
        <v>4.1967100000000004</v>
      </c>
      <c r="O555">
        <v>3.96861</v>
      </c>
      <c r="P555">
        <v>11.860200000000001</v>
      </c>
    </row>
    <row r="556" spans="1:16" x14ac:dyDescent="0.2">
      <c r="A556">
        <v>2008</v>
      </c>
      <c r="B556">
        <v>8.1001699999999996E-2</v>
      </c>
      <c r="C556">
        <v>24.6632</v>
      </c>
      <c r="D556">
        <v>64.422300000000007</v>
      </c>
      <c r="E556">
        <v>80.516999999999996</v>
      </c>
      <c r="F556">
        <v>150.65600000000001</v>
      </c>
      <c r="G556">
        <v>299.36900000000003</v>
      </c>
      <c r="H556">
        <v>236.31</v>
      </c>
      <c r="I556">
        <v>162.048</v>
      </c>
      <c r="J556">
        <v>82.564800000000005</v>
      </c>
      <c r="K556">
        <v>29.9986</v>
      </c>
      <c r="L556">
        <v>15.3047</v>
      </c>
      <c r="M556">
        <v>14.8445</v>
      </c>
      <c r="N556">
        <v>7.2334800000000001</v>
      </c>
      <c r="O556">
        <v>2.6440600000000001</v>
      </c>
      <c r="P556">
        <v>9.9726400000000002</v>
      </c>
    </row>
    <row r="557" spans="1:16" x14ac:dyDescent="0.2">
      <c r="A557">
        <v>2009</v>
      </c>
      <c r="B557">
        <v>0.26846300000000001</v>
      </c>
      <c r="C557">
        <v>6.8672500000000003</v>
      </c>
      <c r="D557">
        <v>143.374</v>
      </c>
      <c r="E557">
        <v>184.31700000000001</v>
      </c>
      <c r="F557">
        <v>73.130399999999995</v>
      </c>
      <c r="G557">
        <v>99.652699999999996</v>
      </c>
      <c r="H557">
        <v>119.73</v>
      </c>
      <c r="I557">
        <v>100.66800000000001</v>
      </c>
      <c r="J557">
        <v>81.412499999999994</v>
      </c>
      <c r="K557">
        <v>44.333799999999997</v>
      </c>
      <c r="L557">
        <v>18.387899999999998</v>
      </c>
      <c r="M557">
        <v>9.3811300000000006</v>
      </c>
      <c r="N557">
        <v>9.0990300000000008</v>
      </c>
      <c r="O557">
        <v>4.4338199999999999</v>
      </c>
      <c r="P557">
        <v>7.7335200000000004</v>
      </c>
    </row>
    <row r="558" spans="1:16" x14ac:dyDescent="0.2">
      <c r="A558">
        <v>2010</v>
      </c>
      <c r="B558">
        <v>8.7031399999999995E-2</v>
      </c>
      <c r="C558">
        <v>30.212900000000001</v>
      </c>
      <c r="D558">
        <v>36.1096</v>
      </c>
      <c r="E558">
        <v>573.39</v>
      </c>
      <c r="F558">
        <v>222.74600000000001</v>
      </c>
      <c r="G558">
        <v>55.8309</v>
      </c>
      <c r="H558">
        <v>46.7348</v>
      </c>
      <c r="I558">
        <v>53.944099999999999</v>
      </c>
      <c r="J558">
        <v>45.479700000000001</v>
      </c>
      <c r="K558">
        <v>34.244799999999998</v>
      </c>
      <c r="L558">
        <v>18.612400000000001</v>
      </c>
      <c r="M558">
        <v>7.7196800000000003</v>
      </c>
      <c r="N558">
        <v>3.9384299999999999</v>
      </c>
      <c r="O558">
        <v>3.82</v>
      </c>
      <c r="P558">
        <v>5.1081500000000002</v>
      </c>
    </row>
    <row r="559" spans="1:16" x14ac:dyDescent="0.2">
      <c r="A559">
        <v>2011</v>
      </c>
      <c r="B559">
        <v>7.8593099999999999E-2</v>
      </c>
      <c r="C559">
        <v>16.808599999999998</v>
      </c>
      <c r="D559">
        <v>199.53100000000001</v>
      </c>
      <c r="E559">
        <v>134.541</v>
      </c>
      <c r="F559">
        <v>857.06899999999996</v>
      </c>
      <c r="G559">
        <v>262.76</v>
      </c>
      <c r="H559">
        <v>56.488300000000002</v>
      </c>
      <c r="I559">
        <v>36.877499999999998</v>
      </c>
      <c r="J559">
        <v>36.695599999999999</v>
      </c>
      <c r="K559">
        <v>30.523099999999999</v>
      </c>
      <c r="L559">
        <v>24.1844</v>
      </c>
      <c r="M559">
        <v>13.144500000000001</v>
      </c>
      <c r="N559">
        <v>5.4518000000000004</v>
      </c>
      <c r="O559">
        <v>2.7814000000000001</v>
      </c>
      <c r="P559">
        <v>6.30525</v>
      </c>
    </row>
    <row r="560" spans="1:16" x14ac:dyDescent="0.2">
      <c r="A560">
        <v>2012</v>
      </c>
      <c r="B560">
        <v>4.9789899999999998E-2</v>
      </c>
      <c r="C560">
        <v>18.5914</v>
      </c>
      <c r="D560">
        <v>115.819</v>
      </c>
      <c r="E560">
        <v>948.61199999999997</v>
      </c>
      <c r="F560">
        <v>183.17400000000001</v>
      </c>
      <c r="G560">
        <v>467.66500000000002</v>
      </c>
      <c r="H560">
        <v>121.206</v>
      </c>
      <c r="I560">
        <v>27.4102</v>
      </c>
      <c r="J560">
        <v>17.960999999999999</v>
      </c>
      <c r="K560">
        <v>18.107099999999999</v>
      </c>
      <c r="L560">
        <v>16.055700000000002</v>
      </c>
      <c r="M560">
        <v>12.721399999999999</v>
      </c>
      <c r="N560">
        <v>6.9142200000000003</v>
      </c>
      <c r="O560">
        <v>2.86774</v>
      </c>
      <c r="P560">
        <v>4.7797299999999998</v>
      </c>
    </row>
    <row r="561" spans="1:17" x14ac:dyDescent="0.2">
      <c r="A561">
        <v>2013</v>
      </c>
      <c r="B561">
        <v>0.15274499999999999</v>
      </c>
      <c r="C561">
        <v>8.0663999999999998</v>
      </c>
      <c r="D561">
        <v>69.653400000000005</v>
      </c>
      <c r="E561">
        <v>349.702</v>
      </c>
      <c r="F561">
        <v>973.06899999999996</v>
      </c>
      <c r="G561">
        <v>184.084</v>
      </c>
      <c r="H561">
        <v>177.352</v>
      </c>
      <c r="I561">
        <v>59.176900000000003</v>
      </c>
      <c r="J561">
        <v>13.9445</v>
      </c>
      <c r="K561">
        <v>10.245900000000001</v>
      </c>
      <c r="L561">
        <v>11.0936</v>
      </c>
      <c r="M561">
        <v>9.8367699999999996</v>
      </c>
      <c r="N561">
        <v>7.79399</v>
      </c>
      <c r="O561">
        <v>4.2361199999999997</v>
      </c>
      <c r="P561">
        <v>4.6853499999999997</v>
      </c>
    </row>
    <row r="562" spans="1:17" x14ac:dyDescent="0.2">
      <c r="A562">
        <v>2014</v>
      </c>
      <c r="B562">
        <v>9.8349099999999995E-2</v>
      </c>
      <c r="C562">
        <v>37.082000000000001</v>
      </c>
      <c r="D562">
        <v>32.4739</v>
      </c>
      <c r="E562">
        <v>177.39099999999999</v>
      </c>
      <c r="F562">
        <v>405.64299999999997</v>
      </c>
      <c r="G562">
        <v>762.98</v>
      </c>
      <c r="H562">
        <v>184.941</v>
      </c>
      <c r="I562">
        <v>101.56100000000001</v>
      </c>
      <c r="J562">
        <v>26.2911</v>
      </c>
      <c r="K562">
        <v>6.1846199999999998</v>
      </c>
      <c r="L562">
        <v>4.3316600000000003</v>
      </c>
      <c r="M562">
        <v>4.6900300000000001</v>
      </c>
      <c r="N562">
        <v>4.1586800000000004</v>
      </c>
      <c r="O562">
        <v>3.2950499999999998</v>
      </c>
      <c r="P562">
        <v>3.7717100000000001</v>
      </c>
    </row>
    <row r="563" spans="1:17" x14ac:dyDescent="0.2">
      <c r="A563">
        <v>2015</v>
      </c>
      <c r="B563">
        <v>8.2386699999999993E-2</v>
      </c>
      <c r="C563">
        <v>25.028300000000002</v>
      </c>
      <c r="D563">
        <v>107.02800000000001</v>
      </c>
      <c r="E563">
        <v>110.461</v>
      </c>
      <c r="F563">
        <v>329.47199999999998</v>
      </c>
      <c r="G563">
        <v>281.43700000000001</v>
      </c>
      <c r="H563">
        <v>566.57299999999998</v>
      </c>
      <c r="I563">
        <v>85.110100000000003</v>
      </c>
      <c r="J563">
        <v>68.512</v>
      </c>
      <c r="K563">
        <v>13.222300000000001</v>
      </c>
      <c r="L563">
        <v>3.1246700000000001</v>
      </c>
      <c r="M563">
        <v>2.1884999999999999</v>
      </c>
      <c r="N563">
        <v>2.3695599999999999</v>
      </c>
      <c r="O563">
        <v>2.1011000000000002</v>
      </c>
      <c r="P563">
        <v>3.57036</v>
      </c>
    </row>
    <row r="564" spans="1:17" x14ac:dyDescent="0.2">
      <c r="A564" t="s">
        <v>48</v>
      </c>
      <c r="B564" t="s">
        <v>40</v>
      </c>
      <c r="C564" t="s">
        <v>49</v>
      </c>
      <c r="D564" t="s">
        <v>47</v>
      </c>
    </row>
    <row r="565" spans="1:17" x14ac:dyDescent="0.2">
      <c r="A565">
        <v>1964</v>
      </c>
      <c r="B565">
        <v>1253.6400000000001</v>
      </c>
      <c r="C565">
        <v>0.438137</v>
      </c>
      <c r="D565">
        <v>40.4253</v>
      </c>
      <c r="E565">
        <v>145.19300000000001</v>
      </c>
      <c r="F565">
        <v>196.97300000000001</v>
      </c>
      <c r="G565">
        <v>119.501</v>
      </c>
      <c r="H565">
        <v>284.67700000000002</v>
      </c>
      <c r="I565">
        <v>145.53200000000001</v>
      </c>
      <c r="J565">
        <v>50.734699999999997</v>
      </c>
      <c r="K565">
        <v>33.938699999999997</v>
      </c>
      <c r="L565">
        <v>35.650500000000001</v>
      </c>
      <c r="M565">
        <v>37.559800000000003</v>
      </c>
      <c r="N565">
        <v>39.091999999999999</v>
      </c>
      <c r="O565">
        <v>40.374899999999997</v>
      </c>
      <c r="P565">
        <v>41.3934</v>
      </c>
      <c r="Q565">
        <v>42.159300000000002</v>
      </c>
    </row>
    <row r="566" spans="1:17" x14ac:dyDescent="0.2">
      <c r="A566">
        <v>1965</v>
      </c>
      <c r="B566">
        <v>1705.2</v>
      </c>
      <c r="C566">
        <v>1.2590600000000001</v>
      </c>
      <c r="D566">
        <v>32.821199999999997</v>
      </c>
      <c r="E566">
        <v>188.08799999999999</v>
      </c>
      <c r="F566">
        <v>772.529</v>
      </c>
      <c r="G566">
        <v>175.35300000000001</v>
      </c>
      <c r="H566">
        <v>83.124899999999997</v>
      </c>
      <c r="I566">
        <v>179.20099999999999</v>
      </c>
      <c r="J566">
        <v>87.498400000000004</v>
      </c>
      <c r="K566">
        <v>29.886199999999999</v>
      </c>
      <c r="L566">
        <v>19.703199999999999</v>
      </c>
      <c r="M566">
        <v>21.015000000000001</v>
      </c>
      <c r="N566">
        <v>21.863099999999999</v>
      </c>
      <c r="O566">
        <v>22.573699999999999</v>
      </c>
      <c r="P566">
        <v>23.145600000000002</v>
      </c>
      <c r="Q566">
        <v>47.136200000000002</v>
      </c>
    </row>
    <row r="567" spans="1:17" x14ac:dyDescent="0.2">
      <c r="A567">
        <v>1966</v>
      </c>
      <c r="B567">
        <v>2198.2399999999998</v>
      </c>
      <c r="C567">
        <v>1.1492599999999999</v>
      </c>
      <c r="D567">
        <v>133.62</v>
      </c>
      <c r="E567">
        <v>183.42</v>
      </c>
      <c r="F567">
        <v>757.28099999999995</v>
      </c>
      <c r="G567">
        <v>619.41499999999996</v>
      </c>
      <c r="H567">
        <v>129.61600000000001</v>
      </c>
      <c r="I567">
        <v>59.478499999999997</v>
      </c>
      <c r="J567">
        <v>125.57899999999999</v>
      </c>
      <c r="K567">
        <v>60.710900000000002</v>
      </c>
      <c r="L567">
        <v>20.688400000000001</v>
      </c>
      <c r="M567">
        <v>14.010999999999999</v>
      </c>
      <c r="N567">
        <v>14.756600000000001</v>
      </c>
      <c r="O567">
        <v>15.229799999999999</v>
      </c>
      <c r="P567">
        <v>15.610799999999999</v>
      </c>
      <c r="Q567">
        <v>47.671399999999998</v>
      </c>
    </row>
    <row r="568" spans="1:17" x14ac:dyDescent="0.2">
      <c r="A568">
        <v>1967</v>
      </c>
      <c r="B568">
        <v>3250.2</v>
      </c>
      <c r="C568">
        <v>2.61016</v>
      </c>
      <c r="D568">
        <v>138.63999999999999</v>
      </c>
      <c r="E568">
        <v>1019.44</v>
      </c>
      <c r="F568">
        <v>554.84100000000001</v>
      </c>
      <c r="G568">
        <v>637.88199999999995</v>
      </c>
      <c r="H568">
        <v>491.71699999999998</v>
      </c>
      <c r="I568">
        <v>103.056</v>
      </c>
      <c r="J568">
        <v>47.420499999999997</v>
      </c>
      <c r="K568">
        <v>101.264</v>
      </c>
      <c r="L568">
        <v>49.762300000000003</v>
      </c>
      <c r="M568">
        <v>17.271899999999999</v>
      </c>
      <c r="N568">
        <v>11.550700000000001</v>
      </c>
      <c r="O568">
        <v>12.0684</v>
      </c>
      <c r="P568">
        <v>12.3652</v>
      </c>
      <c r="Q568">
        <v>50.310499999999998</v>
      </c>
    </row>
    <row r="569" spans="1:17" x14ac:dyDescent="0.2">
      <c r="A569">
        <v>1968</v>
      </c>
      <c r="B569">
        <v>4032.4</v>
      </c>
      <c r="C569">
        <v>3.0507499999999999</v>
      </c>
      <c r="D569">
        <v>260.38799999999998</v>
      </c>
      <c r="E569">
        <v>642.87099999999998</v>
      </c>
      <c r="F569">
        <v>1661.74</v>
      </c>
      <c r="G569">
        <v>464.608</v>
      </c>
      <c r="H569">
        <v>437.51600000000002</v>
      </c>
      <c r="I569">
        <v>321.08</v>
      </c>
      <c r="J569">
        <v>64.337900000000005</v>
      </c>
      <c r="K569">
        <v>28.760999999999999</v>
      </c>
      <c r="L569">
        <v>60.174500000000002</v>
      </c>
      <c r="M569">
        <v>29.25</v>
      </c>
      <c r="N569">
        <v>10.0252</v>
      </c>
      <c r="O569">
        <v>6.6509499999999999</v>
      </c>
      <c r="P569">
        <v>6.8987299999999996</v>
      </c>
      <c r="Q569">
        <v>35.047400000000003</v>
      </c>
    </row>
    <row r="570" spans="1:17" x14ac:dyDescent="0.2">
      <c r="A570">
        <v>1969</v>
      </c>
      <c r="B570">
        <v>5392.51</v>
      </c>
      <c r="C570">
        <v>5.4290900000000004</v>
      </c>
      <c r="D570">
        <v>269.22699999999998</v>
      </c>
      <c r="E570">
        <v>1602.57</v>
      </c>
      <c r="F570">
        <v>1229.76</v>
      </c>
      <c r="G570">
        <v>1256.02</v>
      </c>
      <c r="H570">
        <v>331.89600000000002</v>
      </c>
      <c r="I570">
        <v>308.39100000000002</v>
      </c>
      <c r="J570">
        <v>223.68299999999999</v>
      </c>
      <c r="K570">
        <v>44.779499999999999</v>
      </c>
      <c r="L570">
        <v>19.961500000000001</v>
      </c>
      <c r="M570">
        <v>41.764099999999999</v>
      </c>
      <c r="N570">
        <v>20.046700000000001</v>
      </c>
      <c r="O570">
        <v>6.8160499999999997</v>
      </c>
      <c r="P570">
        <v>4.4891699999999997</v>
      </c>
      <c r="Q570">
        <v>27.677499999999998</v>
      </c>
    </row>
    <row r="571" spans="1:17" x14ac:dyDescent="0.2">
      <c r="A571">
        <v>1970</v>
      </c>
      <c r="B571">
        <v>4534.3599999999997</v>
      </c>
      <c r="C571">
        <v>6.6561300000000001</v>
      </c>
      <c r="D571">
        <v>327.22399999999999</v>
      </c>
      <c r="E571">
        <v>1113.44</v>
      </c>
      <c r="F571">
        <v>1190.05</v>
      </c>
      <c r="G571">
        <v>653.21100000000001</v>
      </c>
      <c r="H571">
        <v>646.08500000000004</v>
      </c>
      <c r="I571">
        <v>183.78299999999999</v>
      </c>
      <c r="J571">
        <v>175.27099999999999</v>
      </c>
      <c r="K571">
        <v>126.947</v>
      </c>
      <c r="L571">
        <v>31.047599999999999</v>
      </c>
      <c r="M571">
        <v>13.64</v>
      </c>
      <c r="N571">
        <v>28.180499999999999</v>
      </c>
      <c r="O571">
        <v>13.418799999999999</v>
      </c>
      <c r="P571">
        <v>4.5294600000000003</v>
      </c>
      <c r="Q571">
        <v>20.885899999999999</v>
      </c>
    </row>
    <row r="572" spans="1:17" x14ac:dyDescent="0.2">
      <c r="A572">
        <v>1971</v>
      </c>
      <c r="B572">
        <v>4141.55</v>
      </c>
      <c r="C572">
        <v>4.0219199999999997</v>
      </c>
      <c r="D572">
        <v>224.767</v>
      </c>
      <c r="E572">
        <v>910.88199999999995</v>
      </c>
      <c r="F572">
        <v>838.98800000000006</v>
      </c>
      <c r="G572">
        <v>960.96500000000003</v>
      </c>
      <c r="H572">
        <v>434.51600000000002</v>
      </c>
      <c r="I572">
        <v>406.14299999999997</v>
      </c>
      <c r="J572">
        <v>108.971</v>
      </c>
      <c r="K572">
        <v>97.735799999999998</v>
      </c>
      <c r="L572">
        <v>94.7898</v>
      </c>
      <c r="M572">
        <v>16.971299999999999</v>
      </c>
      <c r="N572">
        <v>7.3625400000000001</v>
      </c>
      <c r="O572">
        <v>15.0899</v>
      </c>
      <c r="P572">
        <v>7.1333399999999996</v>
      </c>
      <c r="Q572">
        <v>13.2113</v>
      </c>
    </row>
    <row r="573" spans="1:17" x14ac:dyDescent="0.2">
      <c r="A573">
        <v>1972</v>
      </c>
      <c r="B573">
        <v>4671.67</v>
      </c>
      <c r="C573">
        <v>2.3605299999999998</v>
      </c>
      <c r="D573">
        <v>226.655</v>
      </c>
      <c r="E573">
        <v>1017.82</v>
      </c>
      <c r="F573">
        <v>1160.2</v>
      </c>
      <c r="G573">
        <v>794.18299999999999</v>
      </c>
      <c r="H573">
        <v>666.51199999999994</v>
      </c>
      <c r="I573">
        <v>295.92099999999999</v>
      </c>
      <c r="J573">
        <v>295.98099999999999</v>
      </c>
      <c r="K573">
        <v>70.848299999999995</v>
      </c>
      <c r="L573">
        <v>73.227900000000005</v>
      </c>
      <c r="M573">
        <v>42.138800000000003</v>
      </c>
      <c r="N573">
        <v>7.4500700000000002</v>
      </c>
      <c r="O573">
        <v>3.2062599999999999</v>
      </c>
      <c r="P573">
        <v>6.5237699999999998</v>
      </c>
      <c r="Q573">
        <v>8.6305999999999994</v>
      </c>
    </row>
    <row r="574" spans="1:17" x14ac:dyDescent="0.2">
      <c r="A574">
        <v>1973</v>
      </c>
      <c r="B574">
        <v>4253.97</v>
      </c>
      <c r="C574">
        <v>3.4273099999999999</v>
      </c>
      <c r="D574">
        <v>222.34800000000001</v>
      </c>
      <c r="E574">
        <v>614.40300000000002</v>
      </c>
      <c r="F574">
        <v>1012.61</v>
      </c>
      <c r="G574">
        <v>883.97699999999998</v>
      </c>
      <c r="H574">
        <v>566.67999999999995</v>
      </c>
      <c r="I574">
        <v>453.41699999999997</v>
      </c>
      <c r="J574">
        <v>209.851</v>
      </c>
      <c r="K574">
        <v>179.61699999999999</v>
      </c>
      <c r="L574">
        <v>44.652799999999999</v>
      </c>
      <c r="M574">
        <v>33.003300000000003</v>
      </c>
      <c r="N574">
        <v>18.753699999999998</v>
      </c>
      <c r="O574">
        <v>3.2892000000000001</v>
      </c>
      <c r="P574">
        <v>1.4053</v>
      </c>
      <c r="Q574">
        <v>6.52806</v>
      </c>
    </row>
    <row r="575" spans="1:17" x14ac:dyDescent="0.2">
      <c r="A575">
        <v>1974</v>
      </c>
      <c r="B575">
        <v>4296.75</v>
      </c>
      <c r="C575">
        <v>2.3479700000000001</v>
      </c>
      <c r="D575">
        <v>756.17100000000005</v>
      </c>
      <c r="E575">
        <v>719.43700000000001</v>
      </c>
      <c r="F575">
        <v>664.82799999999997</v>
      </c>
      <c r="G575">
        <v>710.41200000000003</v>
      </c>
      <c r="H575">
        <v>557.67899999999997</v>
      </c>
      <c r="I575">
        <v>340.52499999999998</v>
      </c>
      <c r="J575">
        <v>284.75700000000001</v>
      </c>
      <c r="K575">
        <v>117.28400000000001</v>
      </c>
      <c r="L575">
        <v>97.191199999999995</v>
      </c>
      <c r="M575">
        <v>19.360800000000001</v>
      </c>
      <c r="N575">
        <v>14.1305</v>
      </c>
      <c r="O575">
        <v>7.9654800000000003</v>
      </c>
      <c r="P575">
        <v>1.3869400000000001</v>
      </c>
      <c r="Q575">
        <v>3.2710400000000002</v>
      </c>
    </row>
    <row r="576" spans="1:17" x14ac:dyDescent="0.2">
      <c r="A576">
        <v>1975</v>
      </c>
      <c r="B576">
        <v>4003.64</v>
      </c>
      <c r="C576">
        <v>1.45625</v>
      </c>
      <c r="D576">
        <v>359.56400000000002</v>
      </c>
      <c r="E576">
        <v>1662.53</v>
      </c>
      <c r="F576">
        <v>493.10300000000001</v>
      </c>
      <c r="G576">
        <v>394.56200000000001</v>
      </c>
      <c r="H576">
        <v>385.63</v>
      </c>
      <c r="I576">
        <v>286.72899999999998</v>
      </c>
      <c r="J576">
        <v>170.28100000000001</v>
      </c>
      <c r="K576">
        <v>129.09399999999999</v>
      </c>
      <c r="L576">
        <v>54.860500000000002</v>
      </c>
      <c r="M576">
        <v>44.949800000000003</v>
      </c>
      <c r="N576">
        <v>8.8419500000000006</v>
      </c>
      <c r="O576">
        <v>6.4018699999999997</v>
      </c>
      <c r="P576">
        <v>3.5826500000000001</v>
      </c>
      <c r="Q576">
        <v>2.05355</v>
      </c>
    </row>
    <row r="577" spans="1:17" x14ac:dyDescent="0.2">
      <c r="A577">
        <v>1976</v>
      </c>
      <c r="B577">
        <v>3892.91</v>
      </c>
      <c r="C577">
        <v>0.88993599999999995</v>
      </c>
      <c r="D577">
        <v>297.23899999999998</v>
      </c>
      <c r="E577">
        <v>1292.51</v>
      </c>
      <c r="F577">
        <v>1136.8900000000001</v>
      </c>
      <c r="G577">
        <v>314.41000000000003</v>
      </c>
      <c r="H577">
        <v>240.92500000000001</v>
      </c>
      <c r="I577">
        <v>226.86799999999999</v>
      </c>
      <c r="J577">
        <v>163.61099999999999</v>
      </c>
      <c r="K577">
        <v>94.073300000000003</v>
      </c>
      <c r="L577">
        <v>69.484999999999999</v>
      </c>
      <c r="M577">
        <v>25.706099999999999</v>
      </c>
      <c r="N577">
        <v>20.798300000000001</v>
      </c>
      <c r="O577">
        <v>4.0585800000000001</v>
      </c>
      <c r="P577">
        <v>2.9172600000000002</v>
      </c>
      <c r="Q577">
        <v>2.5346000000000002</v>
      </c>
    </row>
    <row r="578" spans="1:17" x14ac:dyDescent="0.2">
      <c r="A578">
        <v>1977</v>
      </c>
      <c r="B578">
        <v>3939.8</v>
      </c>
      <c r="C578">
        <v>0.83217399999999997</v>
      </c>
      <c r="D578">
        <v>308.077</v>
      </c>
      <c r="E578">
        <v>1090.51</v>
      </c>
      <c r="F578">
        <v>1111.3499999999999</v>
      </c>
      <c r="G578">
        <v>732.25400000000002</v>
      </c>
      <c r="H578">
        <v>197.411</v>
      </c>
      <c r="I578">
        <v>147.88399999999999</v>
      </c>
      <c r="J578">
        <v>136.392</v>
      </c>
      <c r="K578">
        <v>96.526899999999998</v>
      </c>
      <c r="L578">
        <v>53.658099999999997</v>
      </c>
      <c r="M578">
        <v>36.246000000000002</v>
      </c>
      <c r="N578">
        <v>13.241300000000001</v>
      </c>
      <c r="O578">
        <v>10.6279</v>
      </c>
      <c r="P578">
        <v>2.0589</v>
      </c>
      <c r="Q578">
        <v>2.7238799999999999</v>
      </c>
    </row>
    <row r="579" spans="1:17" x14ac:dyDescent="0.2">
      <c r="A579">
        <v>1978</v>
      </c>
      <c r="B579">
        <v>3940.47</v>
      </c>
      <c r="C579">
        <v>1.10616</v>
      </c>
      <c r="D579">
        <v>277.99299999999999</v>
      </c>
      <c r="E579">
        <v>885.20699999999999</v>
      </c>
      <c r="F579">
        <v>1106.51</v>
      </c>
      <c r="G579">
        <v>790.25699999999995</v>
      </c>
      <c r="H579">
        <v>462.77699999999999</v>
      </c>
      <c r="I579">
        <v>120.486</v>
      </c>
      <c r="J579">
        <v>88.290199999999999</v>
      </c>
      <c r="K579">
        <v>82.634900000000002</v>
      </c>
      <c r="L579">
        <v>57.182600000000001</v>
      </c>
      <c r="M579">
        <v>31.107299999999999</v>
      </c>
      <c r="N579">
        <v>20.749700000000001</v>
      </c>
      <c r="O579">
        <v>7.5198099999999997</v>
      </c>
      <c r="P579">
        <v>5.9919200000000004</v>
      </c>
      <c r="Q579">
        <v>2.6501700000000001</v>
      </c>
    </row>
    <row r="580" spans="1:17" x14ac:dyDescent="0.2">
      <c r="A580">
        <v>1979</v>
      </c>
      <c r="B580">
        <v>3297.51</v>
      </c>
      <c r="C580">
        <v>1.8257300000000001</v>
      </c>
      <c r="D580">
        <v>267.13099999999997</v>
      </c>
      <c r="E580">
        <v>670.06899999999996</v>
      </c>
      <c r="F580">
        <v>638.92100000000005</v>
      </c>
      <c r="G580">
        <v>739.79399999999998</v>
      </c>
      <c r="H580">
        <v>471.351</v>
      </c>
      <c r="I580">
        <v>267.64600000000002</v>
      </c>
      <c r="J580">
        <v>68.0792</v>
      </c>
      <c r="K580">
        <v>53.4343</v>
      </c>
      <c r="L580">
        <v>48.132800000000003</v>
      </c>
      <c r="M580">
        <v>32.843800000000002</v>
      </c>
      <c r="N580">
        <v>17.6432</v>
      </c>
      <c r="O580">
        <v>11.674899999999999</v>
      </c>
      <c r="P580">
        <v>4.20038</v>
      </c>
      <c r="Q580">
        <v>4.7693099999999999</v>
      </c>
    </row>
    <row r="581" spans="1:17" x14ac:dyDescent="0.2">
      <c r="A581">
        <v>1980</v>
      </c>
      <c r="B581">
        <v>3024.62</v>
      </c>
      <c r="C581">
        <v>0.36830000000000002</v>
      </c>
      <c r="D581">
        <v>249.87299999999999</v>
      </c>
      <c r="E581">
        <v>727.49099999999999</v>
      </c>
      <c r="F581">
        <v>622.80100000000004</v>
      </c>
      <c r="G581">
        <v>489.07</v>
      </c>
      <c r="H581">
        <v>418.74599999999998</v>
      </c>
      <c r="I581">
        <v>248.73400000000001</v>
      </c>
      <c r="J581">
        <v>138.517</v>
      </c>
      <c r="K581">
        <v>35.813299999999998</v>
      </c>
      <c r="L581">
        <v>30.045400000000001</v>
      </c>
      <c r="M581">
        <v>25.811699999999998</v>
      </c>
      <c r="N581">
        <v>17.392199999999999</v>
      </c>
      <c r="O581">
        <v>9.2683700000000009</v>
      </c>
      <c r="P581">
        <v>6.0886300000000002</v>
      </c>
      <c r="Q581">
        <v>4.6009500000000001</v>
      </c>
    </row>
    <row r="582" spans="1:17" x14ac:dyDescent="0.2">
      <c r="A582">
        <v>1981</v>
      </c>
      <c r="B582">
        <v>3678.03</v>
      </c>
      <c r="C582">
        <v>0.24606700000000001</v>
      </c>
      <c r="D582">
        <v>61.531799999999997</v>
      </c>
      <c r="E582">
        <v>1147.8399999999999</v>
      </c>
      <c r="F582">
        <v>1117</v>
      </c>
      <c r="G582">
        <v>536.09100000000001</v>
      </c>
      <c r="H582">
        <v>304.89800000000002</v>
      </c>
      <c r="I582">
        <v>228.083</v>
      </c>
      <c r="J582">
        <v>133.542</v>
      </c>
      <c r="K582">
        <v>76.488799999999998</v>
      </c>
      <c r="L582">
        <v>24.8414</v>
      </c>
      <c r="M582">
        <v>15.5341</v>
      </c>
      <c r="N582">
        <v>13.178000000000001</v>
      </c>
      <c r="O582">
        <v>8.8087499999999999</v>
      </c>
      <c r="P582">
        <v>4.6601999999999997</v>
      </c>
      <c r="Q582">
        <v>5.2971700000000004</v>
      </c>
    </row>
    <row r="583" spans="1:17" x14ac:dyDescent="0.2">
      <c r="A583">
        <v>1982</v>
      </c>
      <c r="B583">
        <v>4490.2700000000004</v>
      </c>
      <c r="C583">
        <v>8.27518E-2</v>
      </c>
      <c r="D583">
        <v>52.880899999999997</v>
      </c>
      <c r="E583">
        <v>248.24799999999999</v>
      </c>
      <c r="F583">
        <v>2306.5700000000002</v>
      </c>
      <c r="G583">
        <v>1053.9000000000001</v>
      </c>
      <c r="H583">
        <v>333.02499999999998</v>
      </c>
      <c r="I583">
        <v>179.34</v>
      </c>
      <c r="J583">
        <v>131.524</v>
      </c>
      <c r="K583">
        <v>80.547799999999995</v>
      </c>
      <c r="L583">
        <v>64.242800000000003</v>
      </c>
      <c r="M583">
        <v>13.93</v>
      </c>
      <c r="N583">
        <v>8.6017799999999998</v>
      </c>
      <c r="O583">
        <v>7.2389799999999997</v>
      </c>
      <c r="P583">
        <v>4.8037700000000001</v>
      </c>
      <c r="Q583">
        <v>5.3408800000000003</v>
      </c>
    </row>
    <row r="584" spans="1:17" x14ac:dyDescent="0.2">
      <c r="A584">
        <v>1983</v>
      </c>
      <c r="B584">
        <v>4484.1400000000003</v>
      </c>
      <c r="C584">
        <v>0.17808099999999999</v>
      </c>
      <c r="D584">
        <v>39.992100000000001</v>
      </c>
      <c r="E584">
        <v>225.464</v>
      </c>
      <c r="F584">
        <v>697.09400000000005</v>
      </c>
      <c r="G584">
        <v>2238.48</v>
      </c>
      <c r="H584">
        <v>721.23900000000003</v>
      </c>
      <c r="I584">
        <v>216.33099999999999</v>
      </c>
      <c r="J584">
        <v>114.315</v>
      </c>
      <c r="K584">
        <v>89.028899999999993</v>
      </c>
      <c r="L584">
        <v>80.012299999999996</v>
      </c>
      <c r="M584">
        <v>38.610300000000002</v>
      </c>
      <c r="N584">
        <v>8.2671500000000009</v>
      </c>
      <c r="O584">
        <v>5.0642699999999996</v>
      </c>
      <c r="P584">
        <v>4.2310400000000001</v>
      </c>
      <c r="Q584">
        <v>5.8324999999999996</v>
      </c>
    </row>
    <row r="585" spans="1:17" x14ac:dyDescent="0.2">
      <c r="A585">
        <v>1984</v>
      </c>
      <c r="B585">
        <v>5592.92</v>
      </c>
      <c r="C585">
        <v>3.6136599999999998E-2</v>
      </c>
      <c r="D585">
        <v>78.822199999999995</v>
      </c>
      <c r="E585">
        <v>130.489</v>
      </c>
      <c r="F585">
        <v>816.44799999999998</v>
      </c>
      <c r="G585">
        <v>1284.33</v>
      </c>
      <c r="H585">
        <v>2274.0700000000002</v>
      </c>
      <c r="I585">
        <v>569.59900000000005</v>
      </c>
      <c r="J585">
        <v>166.524</v>
      </c>
      <c r="K585">
        <v>91.590599999999995</v>
      </c>
      <c r="L585">
        <v>96.978700000000003</v>
      </c>
      <c r="M585">
        <v>47.761800000000001</v>
      </c>
      <c r="N585">
        <v>22.758900000000001</v>
      </c>
      <c r="O585">
        <v>4.8342499999999999</v>
      </c>
      <c r="P585">
        <v>2.9399000000000002</v>
      </c>
      <c r="Q585">
        <v>5.7405400000000002</v>
      </c>
    </row>
    <row r="586" spans="1:17" x14ac:dyDescent="0.2">
      <c r="A586">
        <v>1985</v>
      </c>
      <c r="B586">
        <v>5569.12</v>
      </c>
      <c r="C586">
        <v>7.3559299999999994E-2</v>
      </c>
      <c r="D586">
        <v>24.887699999999999</v>
      </c>
      <c r="E586">
        <v>480.86099999999999</v>
      </c>
      <c r="F586">
        <v>328.78500000000003</v>
      </c>
      <c r="G586">
        <v>1034.3599999999999</v>
      </c>
      <c r="H586">
        <v>1101.74</v>
      </c>
      <c r="I586">
        <v>1819.03</v>
      </c>
      <c r="J586">
        <v>446.178</v>
      </c>
      <c r="K586">
        <v>128.15600000000001</v>
      </c>
      <c r="L586">
        <v>94.985799999999998</v>
      </c>
      <c r="M586">
        <v>59.486899999999999</v>
      </c>
      <c r="N586">
        <v>28.930099999999999</v>
      </c>
      <c r="O586">
        <v>13.675599999999999</v>
      </c>
      <c r="P586">
        <v>2.88381</v>
      </c>
      <c r="Q586">
        <v>5.07986</v>
      </c>
    </row>
    <row r="587" spans="1:17" x14ac:dyDescent="0.2">
      <c r="A587">
        <v>1986</v>
      </c>
      <c r="B587">
        <v>7208.99</v>
      </c>
      <c r="C587">
        <v>3.0433499999999999E-2</v>
      </c>
      <c r="D587">
        <v>74.143199999999993</v>
      </c>
      <c r="E587">
        <v>145.87799999999999</v>
      </c>
      <c r="F587">
        <v>1716.52</v>
      </c>
      <c r="G587">
        <v>662.40300000000002</v>
      </c>
      <c r="H587">
        <v>1559.53</v>
      </c>
      <c r="I587">
        <v>947.423</v>
      </c>
      <c r="J587">
        <v>1452.99</v>
      </c>
      <c r="K587">
        <v>400.20299999999997</v>
      </c>
      <c r="L587">
        <v>126.85599999999999</v>
      </c>
      <c r="M587">
        <v>57.569600000000001</v>
      </c>
      <c r="N587">
        <v>35.602499999999999</v>
      </c>
      <c r="O587">
        <v>17.176500000000001</v>
      </c>
      <c r="P587">
        <v>8.0606899999999992</v>
      </c>
      <c r="Q587">
        <v>4.6069899999999997</v>
      </c>
    </row>
    <row r="588" spans="1:17" x14ac:dyDescent="0.2">
      <c r="A588">
        <v>1987</v>
      </c>
      <c r="B588">
        <v>5301.83</v>
      </c>
      <c r="C588">
        <v>9.7734899999999993E-3</v>
      </c>
      <c r="D588">
        <v>20.040500000000002</v>
      </c>
      <c r="E588">
        <v>270.774</v>
      </c>
      <c r="F588">
        <v>241.74600000000001</v>
      </c>
      <c r="G588">
        <v>1417.31</v>
      </c>
      <c r="H588">
        <v>531.27</v>
      </c>
      <c r="I588">
        <v>710.99599999999998</v>
      </c>
      <c r="J588">
        <v>596.03200000000004</v>
      </c>
      <c r="K588">
        <v>1055.25</v>
      </c>
      <c r="L588">
        <v>299.339</v>
      </c>
      <c r="M588">
        <v>81.544700000000006</v>
      </c>
      <c r="N588">
        <v>36.5428</v>
      </c>
      <c r="O588">
        <v>22.418900000000001</v>
      </c>
      <c r="P588">
        <v>10.7377</v>
      </c>
      <c r="Q588">
        <v>7.8151000000000002</v>
      </c>
    </row>
    <row r="589" spans="1:17" x14ac:dyDescent="0.2">
      <c r="A589">
        <v>1988</v>
      </c>
      <c r="B589">
        <v>8207.64</v>
      </c>
      <c r="C589">
        <v>8.9620499999999992E-3</v>
      </c>
      <c r="D589">
        <v>16.090800000000002</v>
      </c>
      <c r="E589">
        <v>495.654</v>
      </c>
      <c r="F589">
        <v>1172.82</v>
      </c>
      <c r="G589">
        <v>734.35400000000004</v>
      </c>
      <c r="H589">
        <v>2433.35</v>
      </c>
      <c r="I589">
        <v>789.803</v>
      </c>
      <c r="J589">
        <v>969.52300000000002</v>
      </c>
      <c r="K589">
        <v>529.10699999999997</v>
      </c>
      <c r="L589">
        <v>804.81700000000001</v>
      </c>
      <c r="M589">
        <v>172.34200000000001</v>
      </c>
      <c r="N589">
        <v>46.360500000000002</v>
      </c>
      <c r="O589">
        <v>20.610099999999999</v>
      </c>
      <c r="P589">
        <v>12.5526</v>
      </c>
      <c r="Q589">
        <v>10.239800000000001</v>
      </c>
    </row>
    <row r="590" spans="1:17" x14ac:dyDescent="0.2">
      <c r="A590">
        <v>1989</v>
      </c>
      <c r="B590">
        <v>7090.12</v>
      </c>
      <c r="C590">
        <v>1.28153E-2</v>
      </c>
      <c r="D590">
        <v>9.1618200000000005</v>
      </c>
      <c r="E590">
        <v>121.02</v>
      </c>
      <c r="F590">
        <v>490.66399999999999</v>
      </c>
      <c r="G590">
        <v>1452.58</v>
      </c>
      <c r="H590">
        <v>582.28099999999995</v>
      </c>
      <c r="I590">
        <v>2359.7399999999998</v>
      </c>
      <c r="J590">
        <v>502.86200000000002</v>
      </c>
      <c r="K590">
        <v>599.16700000000003</v>
      </c>
      <c r="L590">
        <v>314.32600000000002</v>
      </c>
      <c r="M590">
        <v>498.75099999999998</v>
      </c>
      <c r="N590">
        <v>105.464</v>
      </c>
      <c r="O590">
        <v>28.143999999999998</v>
      </c>
      <c r="P590">
        <v>12.421099999999999</v>
      </c>
      <c r="Q590">
        <v>13.5328</v>
      </c>
    </row>
    <row r="591" spans="1:17" x14ac:dyDescent="0.2">
      <c r="A591">
        <v>1990</v>
      </c>
      <c r="B591">
        <v>6516.04</v>
      </c>
      <c r="C591">
        <v>4.8502999999999998E-2</v>
      </c>
      <c r="D591">
        <v>21.486899999999999</v>
      </c>
      <c r="E591">
        <v>64.753399999999999</v>
      </c>
      <c r="F591">
        <v>381.34199999999998</v>
      </c>
      <c r="G591">
        <v>868.84500000000003</v>
      </c>
      <c r="H591">
        <v>1747.54</v>
      </c>
      <c r="I591">
        <v>517.85900000000004</v>
      </c>
      <c r="J591">
        <v>1575.6</v>
      </c>
      <c r="K591">
        <v>331.74799999999999</v>
      </c>
      <c r="L591">
        <v>385.54</v>
      </c>
      <c r="M591">
        <v>202.92599999999999</v>
      </c>
      <c r="N591">
        <v>317.95499999999998</v>
      </c>
      <c r="O591">
        <v>66.697699999999998</v>
      </c>
      <c r="P591">
        <v>17.669899999999998</v>
      </c>
      <c r="Q591">
        <v>16.0303</v>
      </c>
    </row>
    <row r="592" spans="1:17" x14ac:dyDescent="0.2">
      <c r="A592">
        <v>1991</v>
      </c>
      <c r="B592">
        <v>4215.67</v>
      </c>
      <c r="C592">
        <v>1.4951799999999999E-2</v>
      </c>
      <c r="D592">
        <v>57.242699999999999</v>
      </c>
      <c r="E592">
        <v>55.302</v>
      </c>
      <c r="F592">
        <v>138.20400000000001</v>
      </c>
      <c r="G592">
        <v>293.36399999999998</v>
      </c>
      <c r="H592">
        <v>456.52</v>
      </c>
      <c r="I592">
        <v>1161.8399999999999</v>
      </c>
      <c r="J592">
        <v>254.88800000000001</v>
      </c>
      <c r="K592">
        <v>855.54700000000003</v>
      </c>
      <c r="L592">
        <v>223.05699999999999</v>
      </c>
      <c r="M592">
        <v>273.49400000000003</v>
      </c>
      <c r="N592">
        <v>150.05199999999999</v>
      </c>
      <c r="O592">
        <v>226.40199999999999</v>
      </c>
      <c r="P592">
        <v>47.307499999999997</v>
      </c>
      <c r="Q592">
        <v>22.436800000000002</v>
      </c>
    </row>
    <row r="593" spans="1:17" x14ac:dyDescent="0.2">
      <c r="A593">
        <v>1992</v>
      </c>
      <c r="B593">
        <v>3706.88</v>
      </c>
      <c r="C593">
        <v>1.0770999999999999E-2</v>
      </c>
      <c r="D593">
        <v>34.634999999999998</v>
      </c>
      <c r="E593">
        <v>640.48199999999997</v>
      </c>
      <c r="F593">
        <v>178.01400000000001</v>
      </c>
      <c r="G593">
        <v>144.346</v>
      </c>
      <c r="H593">
        <v>237.43199999999999</v>
      </c>
      <c r="I593">
        <v>374.005</v>
      </c>
      <c r="J593">
        <v>776.173</v>
      </c>
      <c r="K593">
        <v>219.92099999999999</v>
      </c>
      <c r="L593">
        <v>587.279</v>
      </c>
      <c r="M593">
        <v>123.06399999999999</v>
      </c>
      <c r="N593">
        <v>155.536</v>
      </c>
      <c r="O593">
        <v>71.790199999999999</v>
      </c>
      <c r="P593">
        <v>124.23099999999999</v>
      </c>
      <c r="Q593">
        <v>39.959400000000002</v>
      </c>
    </row>
    <row r="594" spans="1:17" x14ac:dyDescent="0.2">
      <c r="A594">
        <v>1993</v>
      </c>
      <c r="B594">
        <v>5368.14</v>
      </c>
      <c r="C594">
        <v>2.04055E-2</v>
      </c>
      <c r="D594">
        <v>26.7102</v>
      </c>
      <c r="E594">
        <v>468.209</v>
      </c>
      <c r="F594">
        <v>2696.56</v>
      </c>
      <c r="G594">
        <v>369.67899999999997</v>
      </c>
      <c r="H594">
        <v>212.565</v>
      </c>
      <c r="I594">
        <v>261.79700000000003</v>
      </c>
      <c r="J594">
        <v>265.80700000000002</v>
      </c>
      <c r="K594">
        <v>432.6</v>
      </c>
      <c r="L594">
        <v>104.03</v>
      </c>
      <c r="M594">
        <v>268.96199999999999</v>
      </c>
      <c r="N594">
        <v>61.555300000000003</v>
      </c>
      <c r="O594">
        <v>80.559399999999997</v>
      </c>
      <c r="P594">
        <v>41.122100000000003</v>
      </c>
      <c r="Q594">
        <v>77.9589</v>
      </c>
    </row>
    <row r="595" spans="1:17" x14ac:dyDescent="0.2">
      <c r="A595">
        <v>1994</v>
      </c>
      <c r="B595">
        <v>6915.92</v>
      </c>
      <c r="C595">
        <v>5.8863199999999996E-3</v>
      </c>
      <c r="D595">
        <v>42.545299999999997</v>
      </c>
      <c r="E595">
        <v>135.01</v>
      </c>
      <c r="F595">
        <v>1087.3</v>
      </c>
      <c r="G595">
        <v>3945.07</v>
      </c>
      <c r="H595">
        <v>609.42399999999998</v>
      </c>
      <c r="I595">
        <v>173.12</v>
      </c>
      <c r="J595">
        <v>150.637</v>
      </c>
      <c r="K595">
        <v>184.56399999999999</v>
      </c>
      <c r="L595">
        <v>243.221</v>
      </c>
      <c r="M595">
        <v>64.837699999999998</v>
      </c>
      <c r="N595">
        <v>155.14099999999999</v>
      </c>
      <c r="O595">
        <v>31.270099999999999</v>
      </c>
      <c r="P595">
        <v>36.616599999999998</v>
      </c>
      <c r="Q595">
        <v>57.159599999999998</v>
      </c>
    </row>
    <row r="596" spans="1:17" x14ac:dyDescent="0.2">
      <c r="A596">
        <v>1995</v>
      </c>
      <c r="B596">
        <v>5356.69</v>
      </c>
      <c r="C596">
        <v>2.6017900000000001E-3</v>
      </c>
      <c r="D596">
        <v>7.5701599999999996</v>
      </c>
      <c r="E596">
        <v>135.43899999999999</v>
      </c>
      <c r="F596">
        <v>268.26600000000002</v>
      </c>
      <c r="G596">
        <v>1151.23</v>
      </c>
      <c r="H596">
        <v>2785.22</v>
      </c>
      <c r="I596">
        <v>416.12400000000002</v>
      </c>
      <c r="J596">
        <v>115.852</v>
      </c>
      <c r="K596">
        <v>87.310199999999995</v>
      </c>
      <c r="L596">
        <v>84.68</v>
      </c>
      <c r="M596">
        <v>130.714</v>
      </c>
      <c r="N596">
        <v>36.395400000000002</v>
      </c>
      <c r="O596">
        <v>76.663499999999999</v>
      </c>
      <c r="P596">
        <v>13.8527</v>
      </c>
      <c r="Q596">
        <v>47.361800000000002</v>
      </c>
    </row>
    <row r="597" spans="1:17" x14ac:dyDescent="0.2">
      <c r="A597">
        <v>1996</v>
      </c>
      <c r="B597">
        <v>3655.17</v>
      </c>
      <c r="C597">
        <v>3.9434200000000004E-3</v>
      </c>
      <c r="D597">
        <v>15.313000000000001</v>
      </c>
      <c r="E597">
        <v>42.208399999999997</v>
      </c>
      <c r="F597">
        <v>133.13499999999999</v>
      </c>
      <c r="G597">
        <v>338.97399999999999</v>
      </c>
      <c r="H597">
        <v>900.86900000000003</v>
      </c>
      <c r="I597">
        <v>1545.69</v>
      </c>
      <c r="J597">
        <v>303.762</v>
      </c>
      <c r="K597">
        <v>73.362799999999993</v>
      </c>
      <c r="L597">
        <v>44.3431</v>
      </c>
      <c r="M597">
        <v>52.960999999999999</v>
      </c>
      <c r="N597">
        <v>82.588099999999997</v>
      </c>
      <c r="O597">
        <v>22.316800000000001</v>
      </c>
      <c r="P597">
        <v>57.364899999999999</v>
      </c>
      <c r="Q597">
        <v>42.281599999999997</v>
      </c>
    </row>
    <row r="598" spans="1:17" x14ac:dyDescent="0.2">
      <c r="A598">
        <v>1997</v>
      </c>
      <c r="B598">
        <v>3662.05</v>
      </c>
      <c r="C598">
        <v>6.0879699999999998E-3</v>
      </c>
      <c r="D598">
        <v>41.363199999999999</v>
      </c>
      <c r="E598">
        <v>37.716299999999997</v>
      </c>
      <c r="F598">
        <v>139.77099999999999</v>
      </c>
      <c r="G598">
        <v>784.76499999999999</v>
      </c>
      <c r="H598">
        <v>681.101</v>
      </c>
      <c r="I598">
        <v>779.74099999999999</v>
      </c>
      <c r="J598">
        <v>786.91600000000005</v>
      </c>
      <c r="K598">
        <v>166.495</v>
      </c>
      <c r="L598">
        <v>47.915799999999997</v>
      </c>
      <c r="M598">
        <v>35.747100000000003</v>
      </c>
      <c r="N598">
        <v>34.640999999999998</v>
      </c>
      <c r="O598">
        <v>59.2361</v>
      </c>
      <c r="P598">
        <v>13.166700000000001</v>
      </c>
      <c r="Q598">
        <v>53.469000000000001</v>
      </c>
    </row>
    <row r="599" spans="1:17" x14ac:dyDescent="0.2">
      <c r="A599">
        <v>1998</v>
      </c>
      <c r="B599">
        <v>4267.76</v>
      </c>
      <c r="C599">
        <v>2.9168900000000001E-3</v>
      </c>
      <c r="D599">
        <v>36.490099999999998</v>
      </c>
      <c r="E599">
        <v>129.70500000000001</v>
      </c>
      <c r="F599">
        <v>158.898</v>
      </c>
      <c r="G599">
        <v>355.59300000000002</v>
      </c>
      <c r="H599">
        <v>1633.49</v>
      </c>
      <c r="I599">
        <v>604.80200000000002</v>
      </c>
      <c r="J599">
        <v>551.57299999999998</v>
      </c>
      <c r="K599">
        <v>564.10500000000002</v>
      </c>
      <c r="L599">
        <v>94.949399999999997</v>
      </c>
      <c r="M599">
        <v>26.969899999999999</v>
      </c>
      <c r="N599">
        <v>19.360199999999999</v>
      </c>
      <c r="O599">
        <v>19.767900000000001</v>
      </c>
      <c r="P599">
        <v>28.832799999999999</v>
      </c>
      <c r="Q599">
        <v>43.215400000000002</v>
      </c>
    </row>
    <row r="600" spans="1:17" x14ac:dyDescent="0.2">
      <c r="A600">
        <v>1999</v>
      </c>
      <c r="B600">
        <v>5662.79</v>
      </c>
      <c r="C600">
        <v>3.83987E-3</v>
      </c>
      <c r="D600">
        <v>14.1516</v>
      </c>
      <c r="E600">
        <v>624.53099999999995</v>
      </c>
      <c r="F600">
        <v>628.101</v>
      </c>
      <c r="G600">
        <v>375.08300000000003</v>
      </c>
      <c r="H600">
        <v>610.31500000000005</v>
      </c>
      <c r="I600">
        <v>2000.35</v>
      </c>
      <c r="J600">
        <v>692.22699999999998</v>
      </c>
      <c r="K600">
        <v>351.02699999999999</v>
      </c>
      <c r="L600">
        <v>273.05900000000003</v>
      </c>
      <c r="M600">
        <v>41.317999999999998</v>
      </c>
      <c r="N600">
        <v>13.2164</v>
      </c>
      <c r="O600">
        <v>7.1268200000000004</v>
      </c>
      <c r="P600">
        <v>6.4809099999999997</v>
      </c>
      <c r="Q600">
        <v>25.793199999999999</v>
      </c>
    </row>
    <row r="601" spans="1:17" x14ac:dyDescent="0.2">
      <c r="A601">
        <v>2000</v>
      </c>
      <c r="B601">
        <v>5134.4799999999996</v>
      </c>
      <c r="C601">
        <v>4.7107199999999998E-3</v>
      </c>
      <c r="D601">
        <v>13.519600000000001</v>
      </c>
      <c r="E601">
        <v>121.47</v>
      </c>
      <c r="F601">
        <v>978.947</v>
      </c>
      <c r="G601">
        <v>973.91200000000003</v>
      </c>
      <c r="H601">
        <v>361.20699999999999</v>
      </c>
      <c r="I601">
        <v>595.55799999999999</v>
      </c>
      <c r="J601">
        <v>1323.14</v>
      </c>
      <c r="K601">
        <v>392.32900000000001</v>
      </c>
      <c r="L601">
        <v>169.346</v>
      </c>
      <c r="M601">
        <v>145.47499999999999</v>
      </c>
      <c r="N601">
        <v>24.0977</v>
      </c>
      <c r="O601">
        <v>6.5866899999999999</v>
      </c>
      <c r="P601">
        <v>5.4501400000000002</v>
      </c>
      <c r="Q601">
        <v>23.4404</v>
      </c>
    </row>
    <row r="602" spans="1:17" x14ac:dyDescent="0.2">
      <c r="A602">
        <v>2001</v>
      </c>
      <c r="B602">
        <v>6245.43</v>
      </c>
      <c r="C602">
        <v>5.9205200000000003E-3</v>
      </c>
      <c r="D602">
        <v>15.047499999999999</v>
      </c>
      <c r="E602">
        <v>81.166799999999995</v>
      </c>
      <c r="F602">
        <v>349.24400000000003</v>
      </c>
      <c r="G602">
        <v>1784.51</v>
      </c>
      <c r="H602">
        <v>1498.55</v>
      </c>
      <c r="I602">
        <v>578.63300000000004</v>
      </c>
      <c r="J602">
        <v>497.27</v>
      </c>
      <c r="K602">
        <v>847.32299999999998</v>
      </c>
      <c r="L602">
        <v>278.75900000000001</v>
      </c>
      <c r="M602">
        <v>153.97499999999999</v>
      </c>
      <c r="N602">
        <v>116.157</v>
      </c>
      <c r="O602">
        <v>20.2256</v>
      </c>
      <c r="P602">
        <v>5.1044700000000001</v>
      </c>
      <c r="Q602">
        <v>19.469000000000001</v>
      </c>
    </row>
    <row r="603" spans="1:17" x14ac:dyDescent="0.2">
      <c r="A603">
        <v>2002</v>
      </c>
      <c r="B603">
        <v>5464.57</v>
      </c>
      <c r="C603">
        <v>3.7621199999999999E-3</v>
      </c>
      <c r="D603">
        <v>36.870600000000003</v>
      </c>
      <c r="E603">
        <v>148.327</v>
      </c>
      <c r="F603">
        <v>368.79899999999998</v>
      </c>
      <c r="G603">
        <v>683.40899999999999</v>
      </c>
      <c r="H603">
        <v>1889.48</v>
      </c>
      <c r="I603">
        <v>947.42700000000002</v>
      </c>
      <c r="J603">
        <v>340.33100000000002</v>
      </c>
      <c r="K603">
        <v>290.12200000000001</v>
      </c>
      <c r="L603">
        <v>425.62599999999998</v>
      </c>
      <c r="M603">
        <v>162.54499999999999</v>
      </c>
      <c r="N603">
        <v>84.616399999999999</v>
      </c>
      <c r="O603">
        <v>65.762699999999995</v>
      </c>
      <c r="P603">
        <v>8.5867799999999992</v>
      </c>
      <c r="Q603">
        <v>12.6608</v>
      </c>
    </row>
    <row r="604" spans="1:17" x14ac:dyDescent="0.2">
      <c r="A604">
        <v>2003</v>
      </c>
      <c r="B604">
        <v>5133.6400000000003</v>
      </c>
      <c r="C604">
        <v>2.1363100000000002E-3</v>
      </c>
      <c r="D604">
        <v>16.8874</v>
      </c>
      <c r="E604">
        <v>592.71799999999996</v>
      </c>
      <c r="F604">
        <v>590.04100000000005</v>
      </c>
      <c r="G604">
        <v>811.95799999999997</v>
      </c>
      <c r="H604">
        <v>838.33900000000006</v>
      </c>
      <c r="I604">
        <v>1061.58</v>
      </c>
      <c r="J604">
        <v>504.92200000000003</v>
      </c>
      <c r="K604">
        <v>165.18</v>
      </c>
      <c r="L604">
        <v>135.65100000000001</v>
      </c>
      <c r="M604">
        <v>248.59100000000001</v>
      </c>
      <c r="N604">
        <v>80.884</v>
      </c>
      <c r="O604">
        <v>45.101900000000001</v>
      </c>
      <c r="P604">
        <v>28.854399999999998</v>
      </c>
      <c r="Q604">
        <v>12.9314</v>
      </c>
    </row>
    <row r="605" spans="1:17" x14ac:dyDescent="0.2">
      <c r="A605">
        <v>2004</v>
      </c>
      <c r="B605">
        <v>5961.84</v>
      </c>
      <c r="C605">
        <v>9.3571400000000003E-4</v>
      </c>
      <c r="D605">
        <v>3.6981000000000002</v>
      </c>
      <c r="E605">
        <v>146.90600000000001</v>
      </c>
      <c r="F605">
        <v>1911.34</v>
      </c>
      <c r="G605">
        <v>1270.25</v>
      </c>
      <c r="H605">
        <v>773.95600000000002</v>
      </c>
      <c r="I605">
        <v>606.26800000000003</v>
      </c>
      <c r="J605">
        <v>564.67200000000003</v>
      </c>
      <c r="K605">
        <v>251.50700000000001</v>
      </c>
      <c r="L605">
        <v>90.5441</v>
      </c>
      <c r="M605">
        <v>82.228300000000004</v>
      </c>
      <c r="N605">
        <v>154.648</v>
      </c>
      <c r="O605">
        <v>57.071199999999997</v>
      </c>
      <c r="P605">
        <v>25.822600000000001</v>
      </c>
      <c r="Q605">
        <v>22.924399999999999</v>
      </c>
    </row>
    <row r="606" spans="1:17" x14ac:dyDescent="0.2">
      <c r="A606">
        <v>2005</v>
      </c>
      <c r="B606">
        <v>6437.43</v>
      </c>
      <c r="C606">
        <v>6.2587500000000002E-4</v>
      </c>
      <c r="D606">
        <v>4.2881799999999997</v>
      </c>
      <c r="E606">
        <v>79.868700000000004</v>
      </c>
      <c r="F606">
        <v>788.26300000000003</v>
      </c>
      <c r="G606">
        <v>2471.6999999999998</v>
      </c>
      <c r="H606">
        <v>1573.54</v>
      </c>
      <c r="I606">
        <v>609.29600000000005</v>
      </c>
      <c r="J606">
        <v>280.73399999999998</v>
      </c>
      <c r="K606">
        <v>272.45</v>
      </c>
      <c r="L606">
        <v>116.45699999999999</v>
      </c>
      <c r="M606">
        <v>49.306199999999997</v>
      </c>
      <c r="N606">
        <v>48.2637</v>
      </c>
      <c r="O606">
        <v>89.3673</v>
      </c>
      <c r="P606">
        <v>25.493300000000001</v>
      </c>
      <c r="Q606">
        <v>28.403400000000001</v>
      </c>
    </row>
    <row r="607" spans="1:17" x14ac:dyDescent="0.2">
      <c r="A607">
        <v>2006</v>
      </c>
      <c r="B607">
        <v>5421.04</v>
      </c>
      <c r="C607">
        <v>1.7983400000000001E-3</v>
      </c>
      <c r="D607">
        <v>2.9977</v>
      </c>
      <c r="E607">
        <v>72.170400000000001</v>
      </c>
      <c r="F607">
        <v>418.18599999999998</v>
      </c>
      <c r="G607">
        <v>1303.1500000000001</v>
      </c>
      <c r="H607">
        <v>1761.32</v>
      </c>
      <c r="I607">
        <v>927.15499999999997</v>
      </c>
      <c r="J607">
        <v>363.62400000000002</v>
      </c>
      <c r="K607">
        <v>173.108</v>
      </c>
      <c r="L607">
        <v>155.99100000000001</v>
      </c>
      <c r="M607">
        <v>82.244100000000003</v>
      </c>
      <c r="N607">
        <v>31.653199999999998</v>
      </c>
      <c r="O607">
        <v>30.462199999999999</v>
      </c>
      <c r="P607">
        <v>60.3508</v>
      </c>
      <c r="Q607">
        <v>38.625500000000002</v>
      </c>
    </row>
    <row r="608" spans="1:17" x14ac:dyDescent="0.2">
      <c r="A608">
        <v>2007</v>
      </c>
      <c r="B608">
        <v>4400.6400000000003</v>
      </c>
      <c r="C608">
        <v>3.9174800000000001E-3</v>
      </c>
      <c r="D608">
        <v>6.8917000000000002</v>
      </c>
      <c r="E608">
        <v>49.772500000000001</v>
      </c>
      <c r="F608">
        <v>188.678</v>
      </c>
      <c r="G608">
        <v>738.11199999999997</v>
      </c>
      <c r="H608">
        <v>1298.33</v>
      </c>
      <c r="I608">
        <v>1029.26</v>
      </c>
      <c r="J608">
        <v>532.30100000000004</v>
      </c>
      <c r="K608">
        <v>202.89</v>
      </c>
      <c r="L608">
        <v>99.129400000000004</v>
      </c>
      <c r="M608">
        <v>100.075</v>
      </c>
      <c r="N608">
        <v>55.657600000000002</v>
      </c>
      <c r="O608">
        <v>18.994</v>
      </c>
      <c r="P608">
        <v>22.4361</v>
      </c>
      <c r="Q608">
        <v>58.094200000000001</v>
      </c>
    </row>
    <row r="609" spans="1:17" x14ac:dyDescent="0.2">
      <c r="A609">
        <v>2008</v>
      </c>
      <c r="B609">
        <v>3089.87</v>
      </c>
      <c r="C609">
        <v>1.88623E-3</v>
      </c>
      <c r="D609">
        <v>14.7881</v>
      </c>
      <c r="E609">
        <v>57.655200000000001</v>
      </c>
      <c r="F609">
        <v>119.45699999999999</v>
      </c>
      <c r="G609">
        <v>298.15899999999999</v>
      </c>
      <c r="H609">
        <v>756.68600000000004</v>
      </c>
      <c r="I609">
        <v>687.23299999999995</v>
      </c>
      <c r="J609">
        <v>535.22400000000005</v>
      </c>
      <c r="K609">
        <v>289.10599999999999</v>
      </c>
      <c r="L609">
        <v>111.726</v>
      </c>
      <c r="M609">
        <v>61.967500000000001</v>
      </c>
      <c r="N609">
        <v>64.481499999999997</v>
      </c>
      <c r="O609">
        <v>33.86</v>
      </c>
      <c r="P609">
        <v>13.077</v>
      </c>
      <c r="Q609">
        <v>46.442999999999998</v>
      </c>
    </row>
    <row r="610" spans="1:17" x14ac:dyDescent="0.2">
      <c r="A610">
        <v>2009</v>
      </c>
      <c r="B610">
        <v>3038.27</v>
      </c>
      <c r="C610">
        <v>7.7617900000000002E-3</v>
      </c>
      <c r="D610">
        <v>3.3448500000000001</v>
      </c>
      <c r="E610">
        <v>167.15700000000001</v>
      </c>
      <c r="F610">
        <v>354.68299999999999</v>
      </c>
      <c r="G610">
        <v>182.054</v>
      </c>
      <c r="H610">
        <v>342.87299999999999</v>
      </c>
      <c r="I610">
        <v>478.09500000000003</v>
      </c>
      <c r="J610">
        <v>452.80900000000003</v>
      </c>
      <c r="K610">
        <v>448.88099999999997</v>
      </c>
      <c r="L610">
        <v>258.20699999999999</v>
      </c>
      <c r="M610">
        <v>117.867</v>
      </c>
      <c r="N610">
        <v>60.203699999999998</v>
      </c>
      <c r="O610">
        <v>64.790999999999997</v>
      </c>
      <c r="P610">
        <v>37.820799999999998</v>
      </c>
      <c r="Q610">
        <v>69.477800000000002</v>
      </c>
    </row>
    <row r="611" spans="1:17" x14ac:dyDescent="0.2">
      <c r="A611">
        <v>2010</v>
      </c>
      <c r="B611">
        <v>3561.09</v>
      </c>
      <c r="C611">
        <v>2.28195E-2</v>
      </c>
      <c r="D611">
        <v>22.805499999999999</v>
      </c>
      <c r="E611">
        <v>55.2423</v>
      </c>
      <c r="F611">
        <v>1203.8599999999999</v>
      </c>
      <c r="G611">
        <v>654.12699999999995</v>
      </c>
      <c r="H611">
        <v>227.58500000000001</v>
      </c>
      <c r="I611">
        <v>235.011</v>
      </c>
      <c r="J611">
        <v>311.05500000000001</v>
      </c>
      <c r="K611">
        <v>279.48</v>
      </c>
      <c r="L611">
        <v>248.69900000000001</v>
      </c>
      <c r="M611">
        <v>136.739</v>
      </c>
      <c r="N611">
        <v>64.833200000000005</v>
      </c>
      <c r="O611">
        <v>34.872199999999999</v>
      </c>
      <c r="P611">
        <v>35.642699999999998</v>
      </c>
      <c r="Q611">
        <v>51.110100000000003</v>
      </c>
    </row>
    <row r="612" spans="1:17" x14ac:dyDescent="0.2">
      <c r="A612">
        <v>2011</v>
      </c>
      <c r="B612">
        <v>3764.19</v>
      </c>
      <c r="C612">
        <v>8.49367E-3</v>
      </c>
      <c r="D612">
        <v>9.9331399999999999</v>
      </c>
      <c r="E612">
        <v>156.48099999999999</v>
      </c>
      <c r="F612">
        <v>188.62200000000001</v>
      </c>
      <c r="G612">
        <v>1808.46</v>
      </c>
      <c r="H612">
        <v>693.91700000000003</v>
      </c>
      <c r="I612">
        <v>177.721</v>
      </c>
      <c r="J612">
        <v>144.46600000000001</v>
      </c>
      <c r="K612">
        <v>156.00700000000001</v>
      </c>
      <c r="L612">
        <v>144.976</v>
      </c>
      <c r="M612">
        <v>120.30800000000001</v>
      </c>
      <c r="N612">
        <v>66.878900000000002</v>
      </c>
      <c r="O612">
        <v>36.320500000000003</v>
      </c>
      <c r="P612">
        <v>15.176399999999999</v>
      </c>
      <c r="Q612">
        <v>44.919199999999996</v>
      </c>
    </row>
    <row r="613" spans="1:17" x14ac:dyDescent="0.2">
      <c r="A613">
        <v>2012</v>
      </c>
      <c r="B613">
        <v>3835.24</v>
      </c>
      <c r="C613">
        <v>5.3645699999999999E-3</v>
      </c>
      <c r="D613">
        <v>8.0366300000000006</v>
      </c>
      <c r="E613">
        <v>89.776499999999999</v>
      </c>
      <c r="F613">
        <v>1153.81</v>
      </c>
      <c r="G613">
        <v>350.67</v>
      </c>
      <c r="H613">
        <v>1301.96</v>
      </c>
      <c r="I613">
        <v>403.07799999999997</v>
      </c>
      <c r="J613">
        <v>109.21599999999999</v>
      </c>
      <c r="K613">
        <v>78.822100000000006</v>
      </c>
      <c r="L613">
        <v>91.676000000000002</v>
      </c>
      <c r="M613">
        <v>86.1965</v>
      </c>
      <c r="N613">
        <v>69.702299999999994</v>
      </c>
      <c r="O613">
        <v>39.575299999999999</v>
      </c>
      <c r="P613">
        <v>19.2593</v>
      </c>
      <c r="Q613">
        <v>33.455500000000001</v>
      </c>
    </row>
    <row r="614" spans="1:17" x14ac:dyDescent="0.2">
      <c r="A614">
        <v>2013</v>
      </c>
      <c r="B614">
        <v>3804.24</v>
      </c>
      <c r="C614">
        <v>5.2394499999999997E-2</v>
      </c>
      <c r="D614">
        <v>3.4380999999999999</v>
      </c>
      <c r="E614">
        <v>56.274700000000003</v>
      </c>
      <c r="F614">
        <v>446.30200000000002</v>
      </c>
      <c r="G614">
        <v>1631.77</v>
      </c>
      <c r="H614">
        <v>430.60399999999998</v>
      </c>
      <c r="I614">
        <v>619.96100000000001</v>
      </c>
      <c r="J614">
        <v>250.36600000000001</v>
      </c>
      <c r="K614">
        <v>66.128299999999996</v>
      </c>
      <c r="L614">
        <v>58.260199999999998</v>
      </c>
      <c r="M614">
        <v>68.558999999999997</v>
      </c>
      <c r="N614">
        <v>59.775300000000001</v>
      </c>
      <c r="O614">
        <v>50.393599999999999</v>
      </c>
      <c r="P614">
        <v>29.941099999999999</v>
      </c>
      <c r="Q614">
        <v>32.418700000000001</v>
      </c>
    </row>
    <row r="615" spans="1:17" x14ac:dyDescent="0.2">
      <c r="A615">
        <v>2014</v>
      </c>
      <c r="B615">
        <v>4610.8999999999996</v>
      </c>
      <c r="C615">
        <v>6.0180900000000002E-3</v>
      </c>
      <c r="D615">
        <v>25.020600000000002</v>
      </c>
      <c r="E615">
        <v>37.098500000000001</v>
      </c>
      <c r="F615">
        <v>300.44499999999999</v>
      </c>
      <c r="G615">
        <v>919.07</v>
      </c>
      <c r="H615">
        <v>2070.14</v>
      </c>
      <c r="I615">
        <v>613.17999999999995</v>
      </c>
      <c r="J615">
        <v>387.928</v>
      </c>
      <c r="K615">
        <v>115.092</v>
      </c>
      <c r="L615">
        <v>29.6448</v>
      </c>
      <c r="M615">
        <v>22.301500000000001</v>
      </c>
      <c r="N615">
        <v>25.8369</v>
      </c>
      <c r="O615">
        <v>23.8933</v>
      </c>
      <c r="P615">
        <v>18.863499999999998</v>
      </c>
      <c r="Q615">
        <v>22.3858</v>
      </c>
    </row>
    <row r="616" spans="1:17" x14ac:dyDescent="0.2">
      <c r="A616">
        <v>2015</v>
      </c>
      <c r="B616">
        <v>4845.8500000000004</v>
      </c>
      <c r="C616">
        <v>9.1551700000000007E-3</v>
      </c>
      <c r="D616">
        <v>16.420300000000001</v>
      </c>
      <c r="E616">
        <v>117.804</v>
      </c>
      <c r="F616">
        <v>187.608</v>
      </c>
      <c r="G616">
        <v>776.61300000000006</v>
      </c>
      <c r="H616">
        <v>831.59500000000003</v>
      </c>
      <c r="I616">
        <v>2064.13</v>
      </c>
      <c r="J616">
        <v>357.411</v>
      </c>
      <c r="K616">
        <v>335.03199999999998</v>
      </c>
      <c r="L616">
        <v>71.765900000000002</v>
      </c>
      <c r="M616">
        <v>18.184799999999999</v>
      </c>
      <c r="N616">
        <v>13.39</v>
      </c>
      <c r="O616">
        <v>15.4915</v>
      </c>
      <c r="P616">
        <v>14.512600000000001</v>
      </c>
      <c r="Q616">
        <v>25.884699999999999</v>
      </c>
    </row>
    <row r="618" spans="1:17" x14ac:dyDescent="0.2">
      <c r="A618" t="s">
        <v>0</v>
      </c>
    </row>
    <row r="619" spans="1:17" x14ac:dyDescent="0.2">
      <c r="A619" t="s">
        <v>50</v>
      </c>
      <c r="B619">
        <v>0.359651</v>
      </c>
    </row>
    <row r="620" spans="1:17" x14ac:dyDescent="0.2">
      <c r="A620" t="s">
        <v>51</v>
      </c>
      <c r="B620">
        <v>0.89990899999999996</v>
      </c>
    </row>
    <row r="621" spans="1:17" x14ac:dyDescent="0.2">
      <c r="A621" t="s">
        <v>52</v>
      </c>
      <c r="B621">
        <v>19.059100000000001</v>
      </c>
    </row>
    <row r="622" spans="1:17" x14ac:dyDescent="0.2">
      <c r="A622" t="s">
        <v>53</v>
      </c>
      <c r="B622">
        <v>21.9406</v>
      </c>
    </row>
    <row r="623" spans="1:17" x14ac:dyDescent="0.2">
      <c r="A623" t="s">
        <v>54</v>
      </c>
      <c r="B623">
        <v>28.795200000000001</v>
      </c>
    </row>
    <row r="625" spans="1:2" x14ac:dyDescent="0.2">
      <c r="A625" t="s">
        <v>55</v>
      </c>
      <c r="B625">
        <v>2.5042499999999999</v>
      </c>
    </row>
    <row r="627" spans="1:2" x14ac:dyDescent="0.2">
      <c r="A627" t="s">
        <v>1</v>
      </c>
    </row>
    <row r="628" spans="1:2" x14ac:dyDescent="0.2">
      <c r="A628" t="s">
        <v>56</v>
      </c>
      <c r="B628">
        <v>73.775099999999995</v>
      </c>
    </row>
    <row r="629" spans="1:2" x14ac:dyDescent="0.2">
      <c r="A629" t="s">
        <v>57</v>
      </c>
      <c r="B629">
        <v>-957.64700000000005</v>
      </c>
    </row>
    <row r="630" spans="1:2" x14ac:dyDescent="0.2">
      <c r="A630" t="s">
        <v>58</v>
      </c>
      <c r="B630">
        <v>114.336</v>
      </c>
    </row>
    <row r="631" spans="1:2" x14ac:dyDescent="0.2">
      <c r="A631" t="s">
        <v>59</v>
      </c>
      <c r="B631">
        <v>47.771500000000003</v>
      </c>
    </row>
    <row r="633" spans="1:2" x14ac:dyDescent="0.2">
      <c r="A633" t="s">
        <v>60</v>
      </c>
      <c r="B633" t="s">
        <v>61</v>
      </c>
    </row>
    <row r="634" spans="1:2" x14ac:dyDescent="0.2">
      <c r="A634" t="s">
        <v>62</v>
      </c>
      <c r="B634">
        <v>6.5138600000000002</v>
      </c>
    </row>
    <row r="635" spans="1:2" x14ac:dyDescent="0.2">
      <c r="A635" t="s">
        <v>63</v>
      </c>
      <c r="B635">
        <v>6.6963699999999999</v>
      </c>
    </row>
    <row r="636" spans="1:2" x14ac:dyDescent="0.2">
      <c r="A636" t="s">
        <v>64</v>
      </c>
      <c r="B636">
        <v>18.509599999999999</v>
      </c>
    </row>
    <row r="637" spans="1:2" x14ac:dyDescent="0.2">
      <c r="A637" t="s">
        <v>65</v>
      </c>
      <c r="B637">
        <v>0</v>
      </c>
    </row>
    <row r="638" spans="1:2" x14ac:dyDescent="0.2">
      <c r="A638" t="s">
        <v>66</v>
      </c>
      <c r="B638">
        <v>3.4946600000000001</v>
      </c>
    </row>
    <row r="639" spans="1:2" x14ac:dyDescent="0.2">
      <c r="A639" t="s">
        <v>67</v>
      </c>
      <c r="B639">
        <v>2.68642</v>
      </c>
    </row>
    <row r="640" spans="1:2" x14ac:dyDescent="0.2">
      <c r="A640" t="s">
        <v>68</v>
      </c>
      <c r="B640">
        <v>0</v>
      </c>
    </row>
    <row r="641" spans="1:5" x14ac:dyDescent="0.2">
      <c r="A641" t="s">
        <v>69</v>
      </c>
      <c r="B641">
        <v>8.2789999999999999</v>
      </c>
    </row>
    <row r="642" spans="1:5" x14ac:dyDescent="0.2">
      <c r="A642" t="s">
        <v>70</v>
      </c>
      <c r="B642">
        <v>0</v>
      </c>
    </row>
    <row r="643" spans="1:5" x14ac:dyDescent="0.2">
      <c r="A643" t="s">
        <v>71</v>
      </c>
      <c r="B643">
        <v>1.4842599999999999</v>
      </c>
    </row>
    <row r="644" spans="1:5" x14ac:dyDescent="0.2">
      <c r="A644" t="s">
        <v>72</v>
      </c>
      <c r="B644">
        <v>36.484099999999998</v>
      </c>
    </row>
    <row r="645" spans="1:5" x14ac:dyDescent="0.2">
      <c r="A645" t="s">
        <v>73</v>
      </c>
      <c r="B645">
        <v>19.953700000000001</v>
      </c>
    </row>
    <row r="646" spans="1:5" x14ac:dyDescent="0.2">
      <c r="A646" t="s">
        <v>74</v>
      </c>
      <c r="B646">
        <v>0.61641500000000005</v>
      </c>
    </row>
    <row r="647" spans="1:5" x14ac:dyDescent="0.2">
      <c r="A647" t="s">
        <v>75</v>
      </c>
      <c r="B647" s="1">
        <v>1.12304E-17</v>
      </c>
    </row>
    <row r="648" spans="1:5" x14ac:dyDescent="0.2">
      <c r="A648" t="s">
        <v>76</v>
      </c>
      <c r="B648">
        <v>0</v>
      </c>
    </row>
    <row r="649" spans="1:5" x14ac:dyDescent="0.2">
      <c r="A649" t="s">
        <v>77</v>
      </c>
      <c r="B649">
        <v>6.6161300000000002E-4</v>
      </c>
    </row>
    <row r="650" spans="1:5" x14ac:dyDescent="0.2">
      <c r="A650" t="s">
        <v>78</v>
      </c>
      <c r="B650">
        <v>21.202999999999999</v>
      </c>
      <c r="C650">
        <v>14.9321</v>
      </c>
      <c r="D650">
        <v>14.9321</v>
      </c>
      <c r="E650" t="s">
        <v>79</v>
      </c>
    </row>
    <row r="651" spans="1:5" x14ac:dyDescent="0.2">
      <c r="A651" t="s">
        <v>80</v>
      </c>
      <c r="B651">
        <v>0</v>
      </c>
    </row>
    <row r="653" spans="1:5" x14ac:dyDescent="0.2">
      <c r="A653" t="s">
        <v>2</v>
      </c>
    </row>
    <row r="654" spans="1:5" x14ac:dyDescent="0.2">
      <c r="A654" t="s">
        <v>81</v>
      </c>
      <c r="B654">
        <v>824.01400000000001</v>
      </c>
    </row>
    <row r="655" spans="1:5" x14ac:dyDescent="0.2">
      <c r="A655" t="s">
        <v>82</v>
      </c>
      <c r="B655">
        <v>943.42100000000005</v>
      </c>
    </row>
    <row r="657" spans="1:53" x14ac:dyDescent="0.2">
      <c r="A657" t="s">
        <v>83</v>
      </c>
    </row>
    <row r="658" spans="1:53" x14ac:dyDescent="0.2">
      <c r="B658">
        <v>544.85400000000004</v>
      </c>
      <c r="C658">
        <v>663.80700000000002</v>
      </c>
      <c r="D658">
        <v>793.86300000000006</v>
      </c>
      <c r="E658">
        <v>1014.11</v>
      </c>
      <c r="F658">
        <v>1266.6099999999999</v>
      </c>
      <c r="G658">
        <v>1558.28</v>
      </c>
      <c r="H658">
        <v>1830.46</v>
      </c>
      <c r="I658">
        <v>1941.54</v>
      </c>
      <c r="J658">
        <v>1835.3</v>
      </c>
      <c r="K658">
        <v>1537.81</v>
      </c>
      <c r="L658">
        <v>1157.97</v>
      </c>
      <c r="M658">
        <v>980.31100000000004</v>
      </c>
      <c r="N658">
        <v>976.43299999999999</v>
      </c>
      <c r="O658">
        <v>1038.81</v>
      </c>
      <c r="P658">
        <v>1094.8399999999999</v>
      </c>
      <c r="Q658">
        <v>1100.17</v>
      </c>
      <c r="R658">
        <v>1250.8699999999999</v>
      </c>
      <c r="S658">
        <v>1985.06</v>
      </c>
      <c r="T658">
        <v>2945.09</v>
      </c>
      <c r="U658">
        <v>3593.25</v>
      </c>
      <c r="V658">
        <v>3811.23</v>
      </c>
      <c r="W658">
        <v>4028.24</v>
      </c>
      <c r="X658">
        <v>4181.8599999999997</v>
      </c>
      <c r="Y658">
        <v>4214.8500000000004</v>
      </c>
      <c r="Z658">
        <v>4128.32</v>
      </c>
      <c r="AA658">
        <v>3667.28</v>
      </c>
      <c r="AB658">
        <v>2926.88</v>
      </c>
      <c r="AC658">
        <v>2178.58</v>
      </c>
      <c r="AD658">
        <v>2302.27</v>
      </c>
      <c r="AE658">
        <v>3201.42</v>
      </c>
      <c r="AF658">
        <v>3521.49</v>
      </c>
      <c r="AG658">
        <v>3747.84</v>
      </c>
      <c r="AH658">
        <v>3763.56</v>
      </c>
      <c r="AI658">
        <v>3563.4</v>
      </c>
      <c r="AJ658">
        <v>3316.09</v>
      </c>
      <c r="AK658">
        <v>3316.52</v>
      </c>
      <c r="AL658">
        <v>3344.2</v>
      </c>
      <c r="AM658">
        <v>3380.91</v>
      </c>
      <c r="AN658">
        <v>3214.56</v>
      </c>
      <c r="AO658">
        <v>3416.82</v>
      </c>
      <c r="AP658">
        <v>3519.51</v>
      </c>
      <c r="AQ658">
        <v>3222.33</v>
      </c>
      <c r="AR658">
        <v>2650.51</v>
      </c>
      <c r="AS658">
        <v>2214.7800000000002</v>
      </c>
      <c r="AT658">
        <v>1629.35</v>
      </c>
      <c r="AU658">
        <v>1775.07</v>
      </c>
      <c r="AV658">
        <v>2017.31</v>
      </c>
      <c r="AW658">
        <v>2537.3200000000002</v>
      </c>
      <c r="AX658">
        <v>3050.92</v>
      </c>
      <c r="AY658">
        <v>3485.55</v>
      </c>
      <c r="AZ658">
        <v>3457.66</v>
      </c>
      <c r="BA658">
        <v>3465.49</v>
      </c>
    </row>
    <row r="659" spans="1:53" x14ac:dyDescent="0.2">
      <c r="A659" t="s">
        <v>3</v>
      </c>
    </row>
    <row r="660" spans="1:53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53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53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53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53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53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53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53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53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53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53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53" x14ac:dyDescent="0.2">
      <c r="B671" t="s">
        <v>84</v>
      </c>
      <c r="C671" t="s">
        <v>12</v>
      </c>
      <c r="D671" t="s">
        <v>85</v>
      </c>
      <c r="E671" t="s">
        <v>86</v>
      </c>
      <c r="F671" t="s">
        <v>87</v>
      </c>
    </row>
    <row r="672" spans="1:53" x14ac:dyDescent="0.2">
      <c r="B672">
        <v>159.99600000000001</v>
      </c>
      <c r="C672">
        <v>479.988</v>
      </c>
      <c r="D672">
        <v>799.98099999999999</v>
      </c>
      <c r="E672">
        <v>1119.97</v>
      </c>
      <c r="F672">
        <v>1439.97</v>
      </c>
      <c r="G672">
        <v>1759.96</v>
      </c>
      <c r="H672">
        <v>2079.9499999999998</v>
      </c>
      <c r="I672">
        <v>2399.94</v>
      </c>
      <c r="J672">
        <v>2719.93</v>
      </c>
      <c r="K672">
        <v>3039.93</v>
      </c>
      <c r="L672">
        <v>3359.92</v>
      </c>
      <c r="M672">
        <v>3679.91</v>
      </c>
      <c r="N672">
        <v>3999.9</v>
      </c>
      <c r="O672">
        <v>4319.8999999999996</v>
      </c>
      <c r="P672">
        <v>4639.8900000000003</v>
      </c>
      <c r="Q672">
        <v>4959.88</v>
      </c>
      <c r="R672">
        <v>5279.87</v>
      </c>
      <c r="S672">
        <v>5599.87</v>
      </c>
      <c r="T672">
        <v>5919.86</v>
      </c>
      <c r="U672">
        <v>6239.85</v>
      </c>
    </row>
    <row r="673" spans="1:21" x14ac:dyDescent="0.2">
      <c r="B673">
        <v>4434.09</v>
      </c>
      <c r="C673">
        <v>11795.5</v>
      </c>
      <c r="D673">
        <v>17432.400000000001</v>
      </c>
      <c r="E673">
        <v>21640.9</v>
      </c>
      <c r="F673">
        <v>24672.400000000001</v>
      </c>
      <c r="G673">
        <v>26739.5</v>
      </c>
      <c r="H673">
        <v>28021.7</v>
      </c>
      <c r="I673">
        <v>28670.400000000001</v>
      </c>
      <c r="J673">
        <v>28812.6</v>
      </c>
      <c r="K673">
        <v>28554.7</v>
      </c>
      <c r="L673">
        <v>27985.599999999999</v>
      </c>
      <c r="M673">
        <v>27179.1</v>
      </c>
      <c r="N673">
        <v>26196.2</v>
      </c>
      <c r="O673">
        <v>25087.200000000001</v>
      </c>
      <c r="P673">
        <v>23893.4</v>
      </c>
      <c r="Q673">
        <v>22648.2</v>
      </c>
      <c r="R673">
        <v>21378.5</v>
      </c>
      <c r="S673">
        <v>20105.8</v>
      </c>
      <c r="T673">
        <v>18847.2</v>
      </c>
      <c r="U673">
        <v>17615.7</v>
      </c>
    </row>
    <row r="674" spans="1:21" x14ac:dyDescent="0.2">
      <c r="A674">
        <v>-168.655</v>
      </c>
      <c r="B674">
        <v>54.640099999999997</v>
      </c>
      <c r="C674">
        <v>1</v>
      </c>
    </row>
    <row r="675" spans="1:21" x14ac:dyDescent="0.2">
      <c r="A675">
        <v>-167.821</v>
      </c>
      <c r="B675">
        <v>54.640099999999997</v>
      </c>
      <c r="C675">
        <v>1</v>
      </c>
    </row>
    <row r="676" spans="1:21" x14ac:dyDescent="0.2">
      <c r="A676">
        <v>-166.988</v>
      </c>
      <c r="B676">
        <v>54.640099999999997</v>
      </c>
      <c r="C676">
        <v>1</v>
      </c>
    </row>
    <row r="677" spans="1:21" x14ac:dyDescent="0.2">
      <c r="A677">
        <v>-166.154</v>
      </c>
      <c r="B677">
        <v>54.640099999999997</v>
      </c>
      <c r="C677">
        <v>1</v>
      </c>
    </row>
    <row r="678" spans="1:21" x14ac:dyDescent="0.2">
      <c r="A678">
        <v>-165.321</v>
      </c>
      <c r="B678">
        <v>54.640099999999997</v>
      </c>
      <c r="C678">
        <v>1</v>
      </c>
    </row>
    <row r="679" spans="1:21" x14ac:dyDescent="0.2">
      <c r="A679">
        <v>-164.488</v>
      </c>
      <c r="B679">
        <v>54.640099999999997</v>
      </c>
      <c r="C679">
        <v>1</v>
      </c>
    </row>
    <row r="680" spans="1:21" x14ac:dyDescent="0.2">
      <c r="A680">
        <v>-163.654</v>
      </c>
      <c r="B680">
        <v>54.640099999999997</v>
      </c>
      <c r="C680">
        <v>1</v>
      </c>
    </row>
    <row r="681" spans="1:21" x14ac:dyDescent="0.2">
      <c r="A681">
        <v>-162.821</v>
      </c>
      <c r="B681">
        <v>54.640099999999997</v>
      </c>
      <c r="C681">
        <v>1</v>
      </c>
    </row>
    <row r="682" spans="1:21" x14ac:dyDescent="0.2">
      <c r="A682">
        <v>-161.98699999999999</v>
      </c>
      <c r="B682">
        <v>54.640099999999997</v>
      </c>
      <c r="C682">
        <v>1</v>
      </c>
    </row>
    <row r="683" spans="1:21" x14ac:dyDescent="0.2">
      <c r="A683">
        <v>-161.154</v>
      </c>
      <c r="B683">
        <v>54.640099999999997</v>
      </c>
      <c r="C683">
        <v>1</v>
      </c>
    </row>
    <row r="684" spans="1:21" x14ac:dyDescent="0.2">
      <c r="A684">
        <v>-160.321</v>
      </c>
      <c r="B684">
        <v>54.640099999999997</v>
      </c>
      <c r="C684">
        <v>1</v>
      </c>
    </row>
    <row r="685" spans="1:21" x14ac:dyDescent="0.2">
      <c r="A685">
        <v>-168.655</v>
      </c>
      <c r="B685">
        <v>54.950899999999997</v>
      </c>
      <c r="C685">
        <v>1</v>
      </c>
    </row>
    <row r="686" spans="1:21" x14ac:dyDescent="0.2">
      <c r="A686">
        <v>-167.821</v>
      </c>
      <c r="B686">
        <v>54.950899999999997</v>
      </c>
      <c r="C686">
        <v>1</v>
      </c>
    </row>
    <row r="687" spans="1:21" x14ac:dyDescent="0.2">
      <c r="A687">
        <v>-166.988</v>
      </c>
      <c r="B687">
        <v>54.950899999999997</v>
      </c>
      <c r="C687">
        <v>1</v>
      </c>
    </row>
    <row r="688" spans="1:21" x14ac:dyDescent="0.2">
      <c r="A688">
        <v>-166.154</v>
      </c>
      <c r="B688">
        <v>54.950899999999997</v>
      </c>
      <c r="C688">
        <v>1</v>
      </c>
    </row>
    <row r="689" spans="1:3" x14ac:dyDescent="0.2">
      <c r="A689">
        <v>-165.321</v>
      </c>
      <c r="B689">
        <v>54.950899999999997</v>
      </c>
      <c r="C689">
        <v>1</v>
      </c>
    </row>
    <row r="690" spans="1:3" x14ac:dyDescent="0.2">
      <c r="A690">
        <v>-164.488</v>
      </c>
      <c r="B690">
        <v>54.950899999999997</v>
      </c>
      <c r="C690">
        <v>1</v>
      </c>
    </row>
    <row r="691" spans="1:3" x14ac:dyDescent="0.2">
      <c r="A691">
        <v>-163.654</v>
      </c>
      <c r="B691">
        <v>54.950899999999997</v>
      </c>
      <c r="C691">
        <v>1</v>
      </c>
    </row>
    <row r="692" spans="1:3" x14ac:dyDescent="0.2">
      <c r="A692">
        <v>-162.821</v>
      </c>
      <c r="B692">
        <v>54.950899999999997</v>
      </c>
      <c r="C692">
        <v>1</v>
      </c>
    </row>
    <row r="693" spans="1:3" x14ac:dyDescent="0.2">
      <c r="A693">
        <v>-161.98699999999999</v>
      </c>
      <c r="B693">
        <v>54.950899999999997</v>
      </c>
      <c r="C693">
        <v>1</v>
      </c>
    </row>
    <row r="694" spans="1:3" x14ac:dyDescent="0.2">
      <c r="A694">
        <v>-161.154</v>
      </c>
      <c r="B694">
        <v>54.950899999999997</v>
      </c>
      <c r="C694">
        <v>1</v>
      </c>
    </row>
    <row r="695" spans="1:3" x14ac:dyDescent="0.2">
      <c r="A695">
        <v>-160.321</v>
      </c>
      <c r="B695">
        <v>54.950899999999997</v>
      </c>
      <c r="C695">
        <v>1</v>
      </c>
    </row>
    <row r="696" spans="1:3" x14ac:dyDescent="0.2">
      <c r="A696">
        <v>-168.655</v>
      </c>
      <c r="B696">
        <v>55.261699999999998</v>
      </c>
      <c r="C696">
        <v>1</v>
      </c>
    </row>
    <row r="697" spans="1:3" x14ac:dyDescent="0.2">
      <c r="A697">
        <v>-167.821</v>
      </c>
      <c r="B697">
        <v>55.261699999999998</v>
      </c>
      <c r="C697">
        <v>1</v>
      </c>
    </row>
    <row r="698" spans="1:3" x14ac:dyDescent="0.2">
      <c r="A698">
        <v>-166.988</v>
      </c>
      <c r="B698">
        <v>55.261699999999998</v>
      </c>
      <c r="C698">
        <v>1</v>
      </c>
    </row>
    <row r="699" spans="1:3" x14ac:dyDescent="0.2">
      <c r="A699">
        <v>-166.154</v>
      </c>
      <c r="B699">
        <v>55.261699999999998</v>
      </c>
      <c r="C699">
        <v>1</v>
      </c>
    </row>
    <row r="700" spans="1:3" x14ac:dyDescent="0.2">
      <c r="A700">
        <v>-165.321</v>
      </c>
      <c r="B700">
        <v>55.261699999999998</v>
      </c>
      <c r="C700">
        <v>1</v>
      </c>
    </row>
    <row r="701" spans="1:3" x14ac:dyDescent="0.2">
      <c r="A701">
        <v>-164.488</v>
      </c>
      <c r="B701">
        <v>55.261699999999998</v>
      </c>
      <c r="C701">
        <v>1</v>
      </c>
    </row>
    <row r="702" spans="1:3" x14ac:dyDescent="0.2">
      <c r="A702">
        <v>-163.654</v>
      </c>
      <c r="B702">
        <v>55.261699999999998</v>
      </c>
      <c r="C702">
        <v>1</v>
      </c>
    </row>
    <row r="703" spans="1:3" x14ac:dyDescent="0.2">
      <c r="A703">
        <v>-162.821</v>
      </c>
      <c r="B703">
        <v>55.261699999999998</v>
      </c>
      <c r="C703">
        <v>1</v>
      </c>
    </row>
    <row r="704" spans="1:3" x14ac:dyDescent="0.2">
      <c r="A704">
        <v>-161.98699999999999</v>
      </c>
      <c r="B704">
        <v>55.261699999999998</v>
      </c>
      <c r="C704">
        <v>1</v>
      </c>
    </row>
    <row r="705" spans="1:3" x14ac:dyDescent="0.2">
      <c r="A705">
        <v>-161.154</v>
      </c>
      <c r="B705">
        <v>55.261699999999998</v>
      </c>
      <c r="C705">
        <v>1</v>
      </c>
    </row>
    <row r="706" spans="1:3" x14ac:dyDescent="0.2">
      <c r="A706">
        <v>-160.321</v>
      </c>
      <c r="B706">
        <v>55.261699999999998</v>
      </c>
      <c r="C706">
        <v>1</v>
      </c>
    </row>
    <row r="707" spans="1:3" x14ac:dyDescent="0.2">
      <c r="A707">
        <v>-168.655</v>
      </c>
      <c r="B707">
        <v>55.572600000000001</v>
      </c>
      <c r="C707">
        <v>1</v>
      </c>
    </row>
    <row r="708" spans="1:3" x14ac:dyDescent="0.2">
      <c r="A708">
        <v>-167.821</v>
      </c>
      <c r="B708">
        <v>55.572600000000001</v>
      </c>
      <c r="C708">
        <v>1</v>
      </c>
    </row>
    <row r="709" spans="1:3" x14ac:dyDescent="0.2">
      <c r="A709">
        <v>-166.988</v>
      </c>
      <c r="B709">
        <v>55.572600000000001</v>
      </c>
      <c r="C709">
        <v>1</v>
      </c>
    </row>
    <row r="710" spans="1:3" x14ac:dyDescent="0.2">
      <c r="A710">
        <v>-166.154</v>
      </c>
      <c r="B710">
        <v>55.572600000000001</v>
      </c>
      <c r="C710">
        <v>1</v>
      </c>
    </row>
    <row r="711" spans="1:3" x14ac:dyDescent="0.2">
      <c r="A711">
        <v>-165.321</v>
      </c>
      <c r="B711">
        <v>55.572600000000001</v>
      </c>
      <c r="C711">
        <v>1</v>
      </c>
    </row>
    <row r="712" spans="1:3" x14ac:dyDescent="0.2">
      <c r="A712">
        <v>-164.488</v>
      </c>
      <c r="B712">
        <v>55.572600000000001</v>
      </c>
      <c r="C712">
        <v>1</v>
      </c>
    </row>
    <row r="713" spans="1:3" x14ac:dyDescent="0.2">
      <c r="A713">
        <v>-163.654</v>
      </c>
      <c r="B713">
        <v>55.572600000000001</v>
      </c>
      <c r="C713">
        <v>1</v>
      </c>
    </row>
    <row r="714" spans="1:3" x14ac:dyDescent="0.2">
      <c r="A714">
        <v>-162.821</v>
      </c>
      <c r="B714">
        <v>55.572600000000001</v>
      </c>
      <c r="C714">
        <v>1</v>
      </c>
    </row>
    <row r="715" spans="1:3" x14ac:dyDescent="0.2">
      <c r="A715">
        <v>-161.98699999999999</v>
      </c>
      <c r="B715">
        <v>55.572600000000001</v>
      </c>
      <c r="C715">
        <v>1</v>
      </c>
    </row>
    <row r="716" spans="1:3" x14ac:dyDescent="0.2">
      <c r="A716">
        <v>-161.154</v>
      </c>
      <c r="B716">
        <v>55.572600000000001</v>
      </c>
      <c r="C716">
        <v>1</v>
      </c>
    </row>
    <row r="717" spans="1:3" x14ac:dyDescent="0.2">
      <c r="A717">
        <v>-160.321</v>
      </c>
      <c r="B717">
        <v>55.572600000000001</v>
      </c>
      <c r="C717">
        <v>1</v>
      </c>
    </row>
    <row r="718" spans="1:3" x14ac:dyDescent="0.2">
      <c r="A718">
        <v>-168.655</v>
      </c>
      <c r="B718">
        <v>55.883400000000002</v>
      </c>
      <c r="C718">
        <v>1</v>
      </c>
    </row>
    <row r="719" spans="1:3" x14ac:dyDescent="0.2">
      <c r="A719">
        <v>-167.821</v>
      </c>
      <c r="B719">
        <v>55.883400000000002</v>
      </c>
      <c r="C719">
        <v>1</v>
      </c>
    </row>
    <row r="720" spans="1:3" x14ac:dyDescent="0.2">
      <c r="A720">
        <v>-166.988</v>
      </c>
      <c r="B720">
        <v>55.883400000000002</v>
      </c>
      <c r="C720">
        <v>1</v>
      </c>
    </row>
    <row r="721" spans="1:3" x14ac:dyDescent="0.2">
      <c r="A721">
        <v>-166.154</v>
      </c>
      <c r="B721">
        <v>55.883400000000002</v>
      </c>
      <c r="C721">
        <v>1</v>
      </c>
    </row>
    <row r="722" spans="1:3" x14ac:dyDescent="0.2">
      <c r="A722">
        <v>-165.321</v>
      </c>
      <c r="B722">
        <v>55.883400000000002</v>
      </c>
      <c r="C722">
        <v>1</v>
      </c>
    </row>
    <row r="723" spans="1:3" x14ac:dyDescent="0.2">
      <c r="A723">
        <v>-164.488</v>
      </c>
      <c r="B723">
        <v>55.883400000000002</v>
      </c>
      <c r="C723">
        <v>1</v>
      </c>
    </row>
    <row r="724" spans="1:3" x14ac:dyDescent="0.2">
      <c r="A724">
        <v>-163.654</v>
      </c>
      <c r="B724">
        <v>55.883400000000002</v>
      </c>
      <c r="C724">
        <v>1</v>
      </c>
    </row>
    <row r="725" spans="1:3" x14ac:dyDescent="0.2">
      <c r="A725">
        <v>-162.821</v>
      </c>
      <c r="B725">
        <v>55.883400000000002</v>
      </c>
      <c r="C725">
        <v>1</v>
      </c>
    </row>
    <row r="726" spans="1:3" x14ac:dyDescent="0.2">
      <c r="A726">
        <v>-161.98699999999999</v>
      </c>
      <c r="B726">
        <v>55.883400000000002</v>
      </c>
      <c r="C726">
        <v>1</v>
      </c>
    </row>
    <row r="727" spans="1:3" x14ac:dyDescent="0.2">
      <c r="A727">
        <v>-161.154</v>
      </c>
      <c r="B727">
        <v>55.883400000000002</v>
      </c>
      <c r="C727">
        <v>1</v>
      </c>
    </row>
    <row r="728" spans="1:3" x14ac:dyDescent="0.2">
      <c r="A728">
        <v>-160.321</v>
      </c>
      <c r="B728">
        <v>55.883400000000002</v>
      </c>
      <c r="C728">
        <v>1</v>
      </c>
    </row>
    <row r="729" spans="1:3" x14ac:dyDescent="0.2">
      <c r="A729">
        <v>-168.655</v>
      </c>
      <c r="B729">
        <v>56.194200000000002</v>
      </c>
      <c r="C729">
        <v>1</v>
      </c>
    </row>
    <row r="730" spans="1:3" x14ac:dyDescent="0.2">
      <c r="A730">
        <v>-167.821</v>
      </c>
      <c r="B730">
        <v>56.194200000000002</v>
      </c>
      <c r="C730">
        <v>1</v>
      </c>
    </row>
    <row r="731" spans="1:3" x14ac:dyDescent="0.2">
      <c r="A731">
        <v>-166.988</v>
      </c>
      <c r="B731">
        <v>56.194200000000002</v>
      </c>
      <c r="C731">
        <v>1</v>
      </c>
    </row>
    <row r="732" spans="1:3" x14ac:dyDescent="0.2">
      <c r="A732">
        <v>-166.154</v>
      </c>
      <c r="B732">
        <v>56.194200000000002</v>
      </c>
      <c r="C732">
        <v>1</v>
      </c>
    </row>
    <row r="733" spans="1:3" x14ac:dyDescent="0.2">
      <c r="A733">
        <v>-165.321</v>
      </c>
      <c r="B733">
        <v>56.194200000000002</v>
      </c>
      <c r="C733">
        <v>1</v>
      </c>
    </row>
    <row r="734" spans="1:3" x14ac:dyDescent="0.2">
      <c r="A734">
        <v>-164.488</v>
      </c>
      <c r="B734">
        <v>56.194200000000002</v>
      </c>
      <c r="C734">
        <v>1</v>
      </c>
    </row>
    <row r="735" spans="1:3" x14ac:dyDescent="0.2">
      <c r="A735">
        <v>-163.654</v>
      </c>
      <c r="B735">
        <v>56.194200000000002</v>
      </c>
      <c r="C735">
        <v>1</v>
      </c>
    </row>
    <row r="736" spans="1:3" x14ac:dyDescent="0.2">
      <c r="A736">
        <v>-162.821</v>
      </c>
      <c r="B736">
        <v>56.194200000000002</v>
      </c>
      <c r="C736">
        <v>1</v>
      </c>
    </row>
    <row r="737" spans="1:3" x14ac:dyDescent="0.2">
      <c r="A737">
        <v>-161.98699999999999</v>
      </c>
      <c r="B737">
        <v>56.194200000000002</v>
      </c>
      <c r="C737">
        <v>1</v>
      </c>
    </row>
    <row r="738" spans="1:3" x14ac:dyDescent="0.2">
      <c r="A738">
        <v>-161.154</v>
      </c>
      <c r="B738">
        <v>56.194200000000002</v>
      </c>
      <c r="C738">
        <v>1</v>
      </c>
    </row>
    <row r="739" spans="1:3" x14ac:dyDescent="0.2">
      <c r="A739">
        <v>-160.321</v>
      </c>
      <c r="B739">
        <v>56.194200000000002</v>
      </c>
      <c r="C739">
        <v>1</v>
      </c>
    </row>
    <row r="740" spans="1:3" x14ac:dyDescent="0.2">
      <c r="A740">
        <v>-168.655</v>
      </c>
      <c r="B740">
        <v>56.505000000000003</v>
      </c>
      <c r="C740">
        <v>1</v>
      </c>
    </row>
    <row r="741" spans="1:3" x14ac:dyDescent="0.2">
      <c r="A741">
        <v>-167.821</v>
      </c>
      <c r="B741">
        <v>56.505000000000003</v>
      </c>
      <c r="C741">
        <v>1</v>
      </c>
    </row>
    <row r="742" spans="1:3" x14ac:dyDescent="0.2">
      <c r="A742">
        <v>-166.988</v>
      </c>
      <c r="B742">
        <v>56.505000000000003</v>
      </c>
      <c r="C742">
        <v>1</v>
      </c>
    </row>
    <row r="743" spans="1:3" x14ac:dyDescent="0.2">
      <c r="A743">
        <v>-166.154</v>
      </c>
      <c r="B743">
        <v>56.505000000000003</v>
      </c>
      <c r="C743">
        <v>1</v>
      </c>
    </row>
    <row r="744" spans="1:3" x14ac:dyDescent="0.2">
      <c r="A744">
        <v>-165.321</v>
      </c>
      <c r="B744">
        <v>56.505000000000003</v>
      </c>
      <c r="C744">
        <v>1</v>
      </c>
    </row>
    <row r="745" spans="1:3" x14ac:dyDescent="0.2">
      <c r="A745">
        <v>-164.488</v>
      </c>
      <c r="B745">
        <v>56.505000000000003</v>
      </c>
      <c r="C745">
        <v>1</v>
      </c>
    </row>
    <row r="746" spans="1:3" x14ac:dyDescent="0.2">
      <c r="A746">
        <v>-163.654</v>
      </c>
      <c r="B746">
        <v>56.505000000000003</v>
      </c>
      <c r="C746">
        <v>1</v>
      </c>
    </row>
    <row r="747" spans="1:3" x14ac:dyDescent="0.2">
      <c r="A747">
        <v>-162.821</v>
      </c>
      <c r="B747">
        <v>56.505000000000003</v>
      </c>
      <c r="C747">
        <v>1</v>
      </c>
    </row>
    <row r="748" spans="1:3" x14ac:dyDescent="0.2">
      <c r="A748">
        <v>-161.98699999999999</v>
      </c>
      <c r="B748">
        <v>56.505000000000003</v>
      </c>
      <c r="C748">
        <v>1</v>
      </c>
    </row>
    <row r="749" spans="1:3" x14ac:dyDescent="0.2">
      <c r="A749">
        <v>-161.154</v>
      </c>
      <c r="B749">
        <v>56.505000000000003</v>
      </c>
      <c r="C749">
        <v>1</v>
      </c>
    </row>
    <row r="750" spans="1:3" x14ac:dyDescent="0.2">
      <c r="A750">
        <v>-160.321</v>
      </c>
      <c r="B750">
        <v>56.505000000000003</v>
      </c>
      <c r="C750">
        <v>1</v>
      </c>
    </row>
    <row r="751" spans="1:3" x14ac:dyDescent="0.2">
      <c r="A751">
        <v>-168.655</v>
      </c>
      <c r="B751">
        <v>56.815800000000003</v>
      </c>
      <c r="C751">
        <v>1</v>
      </c>
    </row>
    <row r="752" spans="1:3" x14ac:dyDescent="0.2">
      <c r="A752">
        <v>-167.821</v>
      </c>
      <c r="B752">
        <v>56.815800000000003</v>
      </c>
      <c r="C752">
        <v>1</v>
      </c>
    </row>
    <row r="753" spans="1:3" x14ac:dyDescent="0.2">
      <c r="A753">
        <v>-166.988</v>
      </c>
      <c r="B753">
        <v>56.815800000000003</v>
      </c>
      <c r="C753">
        <v>1</v>
      </c>
    </row>
    <row r="754" spans="1:3" x14ac:dyDescent="0.2">
      <c r="A754">
        <v>-166.154</v>
      </c>
      <c r="B754">
        <v>56.815800000000003</v>
      </c>
      <c r="C754">
        <v>1</v>
      </c>
    </row>
    <row r="755" spans="1:3" x14ac:dyDescent="0.2">
      <c r="A755">
        <v>-165.321</v>
      </c>
      <c r="B755">
        <v>56.815800000000003</v>
      </c>
      <c r="C755">
        <v>1</v>
      </c>
    </row>
    <row r="756" spans="1:3" x14ac:dyDescent="0.2">
      <c r="A756">
        <v>-164.488</v>
      </c>
      <c r="B756">
        <v>56.815800000000003</v>
      </c>
      <c r="C756">
        <v>1</v>
      </c>
    </row>
    <row r="757" spans="1:3" x14ac:dyDescent="0.2">
      <c r="A757">
        <v>-163.654</v>
      </c>
      <c r="B757">
        <v>56.815800000000003</v>
      </c>
      <c r="C757">
        <v>1</v>
      </c>
    </row>
    <row r="758" spans="1:3" x14ac:dyDescent="0.2">
      <c r="A758">
        <v>-162.821</v>
      </c>
      <c r="B758">
        <v>56.815800000000003</v>
      </c>
      <c r="C758">
        <v>1</v>
      </c>
    </row>
    <row r="759" spans="1:3" x14ac:dyDescent="0.2">
      <c r="A759">
        <v>-161.98699999999999</v>
      </c>
      <c r="B759">
        <v>56.815800000000003</v>
      </c>
      <c r="C759">
        <v>1</v>
      </c>
    </row>
    <row r="760" spans="1:3" x14ac:dyDescent="0.2">
      <c r="A760">
        <v>-161.154</v>
      </c>
      <c r="B760">
        <v>56.815800000000003</v>
      </c>
      <c r="C760">
        <v>1</v>
      </c>
    </row>
    <row r="761" spans="1:3" x14ac:dyDescent="0.2">
      <c r="A761">
        <v>-160.321</v>
      </c>
      <c r="B761">
        <v>56.815800000000003</v>
      </c>
      <c r="C761">
        <v>1</v>
      </c>
    </row>
    <row r="762" spans="1:3" x14ac:dyDescent="0.2">
      <c r="A762">
        <v>-168.655</v>
      </c>
      <c r="B762">
        <v>57.1267</v>
      </c>
      <c r="C762">
        <v>1</v>
      </c>
    </row>
    <row r="763" spans="1:3" x14ac:dyDescent="0.2">
      <c r="A763">
        <v>-167.821</v>
      </c>
      <c r="B763">
        <v>57.1267</v>
      </c>
      <c r="C763">
        <v>1</v>
      </c>
    </row>
    <row r="764" spans="1:3" x14ac:dyDescent="0.2">
      <c r="A764">
        <v>-166.988</v>
      </c>
      <c r="B764">
        <v>57.1267</v>
      </c>
      <c r="C764">
        <v>1</v>
      </c>
    </row>
    <row r="765" spans="1:3" x14ac:dyDescent="0.2">
      <c r="A765">
        <v>-166.154</v>
      </c>
      <c r="B765">
        <v>57.1267</v>
      </c>
      <c r="C765">
        <v>1</v>
      </c>
    </row>
    <row r="766" spans="1:3" x14ac:dyDescent="0.2">
      <c r="A766">
        <v>-165.321</v>
      </c>
      <c r="B766">
        <v>57.1267</v>
      </c>
      <c r="C766">
        <v>1</v>
      </c>
    </row>
    <row r="767" spans="1:3" x14ac:dyDescent="0.2">
      <c r="A767">
        <v>-164.488</v>
      </c>
      <c r="B767">
        <v>57.1267</v>
      </c>
      <c r="C767">
        <v>1</v>
      </c>
    </row>
    <row r="768" spans="1:3" x14ac:dyDescent="0.2">
      <c r="A768">
        <v>-163.654</v>
      </c>
      <c r="B768">
        <v>57.1267</v>
      </c>
      <c r="C768">
        <v>1</v>
      </c>
    </row>
    <row r="769" spans="1:3" x14ac:dyDescent="0.2">
      <c r="A769">
        <v>-162.821</v>
      </c>
      <c r="B769">
        <v>57.1267</v>
      </c>
      <c r="C769">
        <v>1</v>
      </c>
    </row>
    <row r="770" spans="1:3" x14ac:dyDescent="0.2">
      <c r="A770">
        <v>-161.98699999999999</v>
      </c>
      <c r="B770">
        <v>57.1267</v>
      </c>
      <c r="C770">
        <v>1</v>
      </c>
    </row>
    <row r="771" spans="1:3" x14ac:dyDescent="0.2">
      <c r="A771">
        <v>-161.154</v>
      </c>
      <c r="B771">
        <v>57.1267</v>
      </c>
      <c r="C771">
        <v>1</v>
      </c>
    </row>
    <row r="772" spans="1:3" x14ac:dyDescent="0.2">
      <c r="A772">
        <v>-160.321</v>
      </c>
      <c r="B772">
        <v>57.1267</v>
      </c>
      <c r="C772">
        <v>1</v>
      </c>
    </row>
    <row r="773" spans="1:3" x14ac:dyDescent="0.2">
      <c r="A773">
        <v>-168.655</v>
      </c>
      <c r="B773">
        <v>57.4375</v>
      </c>
      <c r="C773">
        <v>1</v>
      </c>
    </row>
    <row r="774" spans="1:3" x14ac:dyDescent="0.2">
      <c r="A774">
        <v>-167.821</v>
      </c>
      <c r="B774">
        <v>57.4375</v>
      </c>
      <c r="C774">
        <v>1</v>
      </c>
    </row>
    <row r="775" spans="1:3" x14ac:dyDescent="0.2">
      <c r="A775">
        <v>-166.988</v>
      </c>
      <c r="B775">
        <v>57.4375</v>
      </c>
      <c r="C775">
        <v>1</v>
      </c>
    </row>
    <row r="776" spans="1:3" x14ac:dyDescent="0.2">
      <c r="A776">
        <v>-166.154</v>
      </c>
      <c r="B776">
        <v>57.4375</v>
      </c>
      <c r="C776">
        <v>1</v>
      </c>
    </row>
    <row r="777" spans="1:3" x14ac:dyDescent="0.2">
      <c r="A777">
        <v>-165.321</v>
      </c>
      <c r="B777">
        <v>57.4375</v>
      </c>
      <c r="C777">
        <v>1</v>
      </c>
    </row>
    <row r="778" spans="1:3" x14ac:dyDescent="0.2">
      <c r="A778">
        <v>-164.488</v>
      </c>
      <c r="B778">
        <v>57.4375</v>
      </c>
      <c r="C778">
        <v>1</v>
      </c>
    </row>
    <row r="779" spans="1:3" x14ac:dyDescent="0.2">
      <c r="A779">
        <v>-163.654</v>
      </c>
      <c r="B779">
        <v>57.4375</v>
      </c>
      <c r="C779">
        <v>1</v>
      </c>
    </row>
    <row r="780" spans="1:3" x14ac:dyDescent="0.2">
      <c r="A780">
        <v>-162.821</v>
      </c>
      <c r="B780">
        <v>57.4375</v>
      </c>
      <c r="C780">
        <v>1</v>
      </c>
    </row>
    <row r="781" spans="1:3" x14ac:dyDescent="0.2">
      <c r="A781">
        <v>-161.98699999999999</v>
      </c>
      <c r="B781">
        <v>57.4375</v>
      </c>
      <c r="C781">
        <v>1</v>
      </c>
    </row>
    <row r="782" spans="1:3" x14ac:dyDescent="0.2">
      <c r="A782">
        <v>-161.154</v>
      </c>
      <c r="B782">
        <v>57.4375</v>
      </c>
      <c r="C782">
        <v>1</v>
      </c>
    </row>
    <row r="783" spans="1:3" x14ac:dyDescent="0.2">
      <c r="A783">
        <v>-160.321</v>
      </c>
      <c r="B783">
        <v>57.4375</v>
      </c>
      <c r="C783">
        <v>1</v>
      </c>
    </row>
    <row r="784" spans="1:3" x14ac:dyDescent="0.2">
      <c r="A784">
        <v>-168.655</v>
      </c>
      <c r="B784">
        <v>57.7483</v>
      </c>
      <c r="C784">
        <v>1</v>
      </c>
    </row>
    <row r="785" spans="1:53" x14ac:dyDescent="0.2">
      <c r="A785">
        <v>-167.821</v>
      </c>
      <c r="B785">
        <v>57.7483</v>
      </c>
      <c r="C785">
        <v>1</v>
      </c>
    </row>
    <row r="786" spans="1:53" x14ac:dyDescent="0.2">
      <c r="A786">
        <v>-166.988</v>
      </c>
      <c r="B786">
        <v>57.7483</v>
      </c>
      <c r="C786">
        <v>1</v>
      </c>
    </row>
    <row r="787" spans="1:53" x14ac:dyDescent="0.2">
      <c r="A787">
        <v>-166.154</v>
      </c>
      <c r="B787">
        <v>57.7483</v>
      </c>
      <c r="C787">
        <v>1</v>
      </c>
    </row>
    <row r="788" spans="1:53" x14ac:dyDescent="0.2">
      <c r="A788">
        <v>-165.321</v>
      </c>
      <c r="B788">
        <v>57.7483</v>
      </c>
      <c r="C788">
        <v>1</v>
      </c>
    </row>
    <row r="789" spans="1:53" x14ac:dyDescent="0.2">
      <c r="A789">
        <v>-164.488</v>
      </c>
      <c r="B789">
        <v>57.7483</v>
      </c>
      <c r="C789">
        <v>1</v>
      </c>
    </row>
    <row r="790" spans="1:53" x14ac:dyDescent="0.2">
      <c r="A790">
        <v>-163.654</v>
      </c>
      <c r="B790">
        <v>57.7483</v>
      </c>
      <c r="C790">
        <v>1</v>
      </c>
    </row>
    <row r="791" spans="1:53" x14ac:dyDescent="0.2">
      <c r="A791">
        <v>-162.821</v>
      </c>
      <c r="B791">
        <v>57.7483</v>
      </c>
      <c r="C791">
        <v>1</v>
      </c>
    </row>
    <row r="792" spans="1:53" x14ac:dyDescent="0.2">
      <c r="A792">
        <v>-161.98699999999999</v>
      </c>
      <c r="B792">
        <v>57.7483</v>
      </c>
      <c r="C792">
        <v>1</v>
      </c>
    </row>
    <row r="793" spans="1:53" x14ac:dyDescent="0.2">
      <c r="A793">
        <v>-161.154</v>
      </c>
      <c r="B793">
        <v>57.7483</v>
      </c>
      <c r="C793">
        <v>1</v>
      </c>
    </row>
    <row r="794" spans="1:53" x14ac:dyDescent="0.2">
      <c r="A794">
        <v>-160.321</v>
      </c>
      <c r="B794">
        <v>57.7483</v>
      </c>
      <c r="C794">
        <v>1</v>
      </c>
    </row>
    <row r="795" spans="1:53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7" spans="1:53" x14ac:dyDescent="0.2">
      <c r="A797" t="s">
        <v>88</v>
      </c>
      <c r="B797" t="s">
        <v>89</v>
      </c>
      <c r="C797" t="s">
        <v>90</v>
      </c>
      <c r="D797" t="s">
        <v>91</v>
      </c>
    </row>
    <row r="798" spans="1:53" x14ac:dyDescent="0.2">
      <c r="A798">
        <v>1982</v>
      </c>
      <c r="B798">
        <v>0.80157</v>
      </c>
      <c r="C798">
        <v>1.22288</v>
      </c>
      <c r="D798">
        <v>1.22288</v>
      </c>
    </row>
    <row r="799" spans="1:53" x14ac:dyDescent="0.2">
      <c r="A799">
        <v>1983</v>
      </c>
      <c r="B799">
        <v>1.3087800000000001</v>
      </c>
      <c r="C799">
        <v>1.22288</v>
      </c>
      <c r="D799">
        <v>1.22288</v>
      </c>
    </row>
    <row r="800" spans="1:53" x14ac:dyDescent="0.2">
      <c r="A800">
        <v>1984</v>
      </c>
      <c r="B800">
        <v>0.88743399999999995</v>
      </c>
      <c r="C800">
        <v>1.22288</v>
      </c>
      <c r="D800">
        <v>1.22288</v>
      </c>
    </row>
    <row r="801" spans="1:4" x14ac:dyDescent="0.2">
      <c r="A801">
        <v>1985</v>
      </c>
      <c r="B801">
        <v>0.96280200000000005</v>
      </c>
      <c r="C801">
        <v>1.22288</v>
      </c>
      <c r="D801">
        <v>1.22288</v>
      </c>
    </row>
    <row r="802" spans="1:4" x14ac:dyDescent="0.2">
      <c r="A802">
        <v>1986</v>
      </c>
      <c r="B802">
        <v>0.66069500000000003</v>
      </c>
      <c r="C802">
        <v>1.22288</v>
      </c>
      <c r="D802">
        <v>1.22288</v>
      </c>
    </row>
    <row r="803" spans="1:4" x14ac:dyDescent="0.2">
      <c r="A803">
        <v>1987</v>
      </c>
      <c r="B803">
        <v>1.3638699999999999</v>
      </c>
      <c r="C803">
        <v>1.22288</v>
      </c>
      <c r="D803">
        <v>1.22288</v>
      </c>
    </row>
    <row r="804" spans="1:4" x14ac:dyDescent="0.2">
      <c r="A804">
        <v>1988</v>
      </c>
      <c r="B804">
        <v>0.93734700000000004</v>
      </c>
      <c r="C804">
        <v>1.22288</v>
      </c>
      <c r="D804">
        <v>1.22288</v>
      </c>
    </row>
    <row r="805" spans="1:4" x14ac:dyDescent="0.2">
      <c r="A805">
        <v>1989</v>
      </c>
      <c r="B805">
        <v>1.2637700000000001</v>
      </c>
      <c r="C805">
        <v>1.22288</v>
      </c>
      <c r="D805">
        <v>1.22288</v>
      </c>
    </row>
    <row r="806" spans="1:4" x14ac:dyDescent="0.2">
      <c r="A806">
        <v>1990</v>
      </c>
      <c r="B806">
        <v>1.0361100000000001</v>
      </c>
      <c r="C806">
        <v>1.22288</v>
      </c>
      <c r="D806">
        <v>1.22288</v>
      </c>
    </row>
    <row r="807" spans="1:4" x14ac:dyDescent="0.2">
      <c r="A807">
        <v>1991</v>
      </c>
      <c r="B807">
        <v>1.21835</v>
      </c>
      <c r="C807">
        <v>1.22288</v>
      </c>
      <c r="D807">
        <v>1.22288</v>
      </c>
    </row>
    <row r="808" spans="1:4" x14ac:dyDescent="0.2">
      <c r="A808">
        <v>1992</v>
      </c>
      <c r="B808">
        <v>0.77051499999999995</v>
      </c>
      <c r="C808">
        <v>1.22288</v>
      </c>
      <c r="D808">
        <v>1.22288</v>
      </c>
    </row>
    <row r="809" spans="1:4" x14ac:dyDescent="0.2">
      <c r="A809">
        <v>1993</v>
      </c>
      <c r="B809">
        <v>1.3169599999999999</v>
      </c>
      <c r="C809">
        <v>1.22288</v>
      </c>
      <c r="D809">
        <v>1.22288</v>
      </c>
    </row>
    <row r="810" spans="1:4" x14ac:dyDescent="0.2">
      <c r="A810">
        <v>1994</v>
      </c>
      <c r="B810">
        <v>0.56578899999999999</v>
      </c>
      <c r="C810">
        <v>1.22288</v>
      </c>
      <c r="D810">
        <v>1.22288</v>
      </c>
    </row>
    <row r="811" spans="1:4" x14ac:dyDescent="0.2">
      <c r="A811">
        <v>1995</v>
      </c>
      <c r="B811">
        <v>0.64625500000000002</v>
      </c>
      <c r="C811">
        <v>1.22288</v>
      </c>
      <c r="D811">
        <v>1.22288</v>
      </c>
    </row>
    <row r="812" spans="1:4" x14ac:dyDescent="0.2">
      <c r="A812">
        <v>1996</v>
      </c>
      <c r="B812">
        <v>1.4475800000000001</v>
      </c>
      <c r="C812">
        <v>1.22288</v>
      </c>
      <c r="D812">
        <v>1.22288</v>
      </c>
    </row>
    <row r="813" spans="1:4" x14ac:dyDescent="0.2">
      <c r="A813">
        <v>1997</v>
      </c>
      <c r="B813">
        <v>1.0952500000000001</v>
      </c>
      <c r="C813">
        <v>1.22288</v>
      </c>
      <c r="D813">
        <v>1.22288</v>
      </c>
    </row>
    <row r="814" spans="1:4" x14ac:dyDescent="0.2">
      <c r="A814">
        <v>1998</v>
      </c>
      <c r="B814">
        <v>1.476</v>
      </c>
      <c r="C814">
        <v>1.22288</v>
      </c>
      <c r="D814">
        <v>1.22288</v>
      </c>
    </row>
    <row r="815" spans="1:4" x14ac:dyDescent="0.2">
      <c r="A815">
        <v>1999</v>
      </c>
      <c r="B815">
        <v>0.14905599999999999</v>
      </c>
      <c r="C815">
        <v>1.22288</v>
      </c>
      <c r="D815">
        <v>1.22288</v>
      </c>
    </row>
    <row r="816" spans="1:4" x14ac:dyDescent="0.2">
      <c r="A816">
        <v>2000</v>
      </c>
      <c r="B816">
        <v>0.87097400000000003</v>
      </c>
      <c r="C816">
        <v>1.22288</v>
      </c>
      <c r="D816">
        <v>1.22288</v>
      </c>
    </row>
    <row r="817" spans="1:4" x14ac:dyDescent="0.2">
      <c r="A817">
        <v>2001</v>
      </c>
      <c r="B817">
        <v>1.0491999999999999</v>
      </c>
      <c r="C817">
        <v>1.22288</v>
      </c>
      <c r="D817">
        <v>1.22288</v>
      </c>
    </row>
    <row r="818" spans="1:4" x14ac:dyDescent="0.2">
      <c r="A818">
        <v>2002</v>
      </c>
      <c r="B818">
        <v>1.4319</v>
      </c>
      <c r="C818">
        <v>1.22288</v>
      </c>
      <c r="D818">
        <v>1.22288</v>
      </c>
    </row>
    <row r="819" spans="1:4" x14ac:dyDescent="0.2">
      <c r="A819">
        <v>2003</v>
      </c>
      <c r="B819">
        <v>1.6291100000000001</v>
      </c>
      <c r="C819">
        <v>1.22288</v>
      </c>
      <c r="D819">
        <v>1.22288</v>
      </c>
    </row>
    <row r="820" spans="1:4" x14ac:dyDescent="0.2">
      <c r="A820">
        <v>2004</v>
      </c>
      <c r="B820">
        <v>1.4676</v>
      </c>
      <c r="C820">
        <v>1.22288</v>
      </c>
      <c r="D820">
        <v>1.22288</v>
      </c>
    </row>
    <row r="821" spans="1:4" x14ac:dyDescent="0.2">
      <c r="A821">
        <v>2005</v>
      </c>
      <c r="B821">
        <v>1.4998800000000001</v>
      </c>
      <c r="C821">
        <v>1.22288</v>
      </c>
      <c r="D821">
        <v>1.22288</v>
      </c>
    </row>
    <row r="822" spans="1:4" x14ac:dyDescent="0.2">
      <c r="A822">
        <v>2006</v>
      </c>
      <c r="B822">
        <v>0.65158400000000005</v>
      </c>
      <c r="C822">
        <v>1.22288</v>
      </c>
      <c r="D822">
        <v>1.22288</v>
      </c>
    </row>
    <row r="823" spans="1:4" x14ac:dyDescent="0.2">
      <c r="A823">
        <v>2007</v>
      </c>
      <c r="B823">
        <v>0.64470400000000005</v>
      </c>
      <c r="C823">
        <v>1.22288</v>
      </c>
      <c r="D823">
        <v>1.22288</v>
      </c>
    </row>
    <row r="824" spans="1:4" x14ac:dyDescent="0.2">
      <c r="A824">
        <v>2008</v>
      </c>
      <c r="B824">
        <v>0.40724700000000003</v>
      </c>
      <c r="C824">
        <v>1.22288</v>
      </c>
      <c r="D824">
        <v>1.22288</v>
      </c>
    </row>
    <row r="825" spans="1:4" x14ac:dyDescent="0.2">
      <c r="A825">
        <v>2009</v>
      </c>
      <c r="B825">
        <v>0.43967200000000001</v>
      </c>
      <c r="C825">
        <v>1.22288</v>
      </c>
      <c r="D825">
        <v>1.22288</v>
      </c>
    </row>
    <row r="826" spans="1:4" x14ac:dyDescent="0.2">
      <c r="A826">
        <v>2010</v>
      </c>
      <c r="B826">
        <v>0.43967200000000001</v>
      </c>
      <c r="C826">
        <v>1.22288</v>
      </c>
      <c r="D826">
        <v>1.22288</v>
      </c>
    </row>
    <row r="827" spans="1:4" x14ac:dyDescent="0.2">
      <c r="A827">
        <v>2011</v>
      </c>
      <c r="B827">
        <v>0.43967200000000001</v>
      </c>
      <c r="C827">
        <v>1.22288</v>
      </c>
      <c r="D827">
        <v>1.22288</v>
      </c>
    </row>
    <row r="828" spans="1:4" x14ac:dyDescent="0.2">
      <c r="A828">
        <v>2012</v>
      </c>
      <c r="B828">
        <v>0.43967200000000001</v>
      </c>
      <c r="C828">
        <v>1.22288</v>
      </c>
      <c r="D828">
        <v>1.22288</v>
      </c>
    </row>
    <row r="829" spans="1:4" x14ac:dyDescent="0.2">
      <c r="A829">
        <v>2013</v>
      </c>
      <c r="B829">
        <v>0.43967200000000001</v>
      </c>
      <c r="C829">
        <v>1.22288</v>
      </c>
      <c r="D829">
        <v>1.22288</v>
      </c>
    </row>
    <row r="830" spans="1:4" x14ac:dyDescent="0.2">
      <c r="A830">
        <v>2014</v>
      </c>
      <c r="B830">
        <v>0.43967200000000001</v>
      </c>
      <c r="C830">
        <v>1.22288</v>
      </c>
      <c r="D830">
        <v>1.22288</v>
      </c>
    </row>
    <row r="831" spans="1:4" x14ac:dyDescent="0.2">
      <c r="A831">
        <v>2015</v>
      </c>
      <c r="B831">
        <v>0.43967200000000001</v>
      </c>
      <c r="C831">
        <v>1.22288</v>
      </c>
      <c r="D831">
        <v>1.22288</v>
      </c>
    </row>
    <row r="833" spans="1:37" x14ac:dyDescent="0.2">
      <c r="A833" t="s">
        <v>92</v>
      </c>
      <c r="B833" t="s">
        <v>93</v>
      </c>
    </row>
    <row r="834" spans="1:37" x14ac:dyDescent="0.2">
      <c r="A834">
        <v>0.376969</v>
      </c>
      <c r="B834">
        <v>0.48664099999999999</v>
      </c>
    </row>
    <row r="835" spans="1:37" x14ac:dyDescent="0.2">
      <c r="A835" t="s">
        <v>4</v>
      </c>
    </row>
    <row r="836" spans="1:37" x14ac:dyDescent="0.2">
      <c r="B836" s="1">
        <v>2.3908800000000001E-5</v>
      </c>
      <c r="C836">
        <v>9.8680199999999999E-3</v>
      </c>
      <c r="D836">
        <v>5.8791999999999997E-2</v>
      </c>
      <c r="E836">
        <v>0.34309200000000001</v>
      </c>
      <c r="F836">
        <v>0.75577000000000005</v>
      </c>
      <c r="G836">
        <v>1</v>
      </c>
      <c r="H836">
        <v>1.19373</v>
      </c>
      <c r="I836">
        <v>1.2571699999999999</v>
      </c>
      <c r="J836">
        <v>1.34911</v>
      </c>
      <c r="K836">
        <v>1.32359</v>
      </c>
      <c r="L836">
        <v>1.32359</v>
      </c>
      <c r="M836">
        <v>1.32359</v>
      </c>
      <c r="N836">
        <v>1.32359</v>
      </c>
      <c r="O836">
        <v>1.32359</v>
      </c>
      <c r="P836">
        <v>1.32359</v>
      </c>
    </row>
    <row r="837" spans="1:37" x14ac:dyDescent="0.2">
      <c r="A837" t="s">
        <v>27</v>
      </c>
      <c r="B837" t="s">
        <v>94</v>
      </c>
    </row>
    <row r="838" spans="1:37" x14ac:dyDescent="0.2">
      <c r="A838">
        <v>0.139155</v>
      </c>
      <c r="B838">
        <v>0.139155</v>
      </c>
      <c r="C838">
        <v>0.139155</v>
      </c>
      <c r="D838">
        <v>0.139155</v>
      </c>
      <c r="E838">
        <v>0.139155</v>
      </c>
    </row>
    <row r="839" spans="1:37" x14ac:dyDescent="0.2">
      <c r="A839" t="s">
        <v>95</v>
      </c>
      <c r="B839" t="s">
        <v>18</v>
      </c>
      <c r="C839" t="s">
        <v>19</v>
      </c>
      <c r="D839" t="s">
        <v>96</v>
      </c>
      <c r="E839" t="s">
        <v>27</v>
      </c>
      <c r="F839" t="s">
        <v>97</v>
      </c>
      <c r="G839" t="s">
        <v>98</v>
      </c>
    </row>
    <row r="840" spans="1:37" x14ac:dyDescent="0.2">
      <c r="B840">
        <v>27742.5</v>
      </c>
      <c r="C840">
        <v>9210.84</v>
      </c>
      <c r="D840">
        <v>6664.93</v>
      </c>
      <c r="E840">
        <v>6885.92</v>
      </c>
      <c r="F840">
        <v>1373.93</v>
      </c>
      <c r="G840">
        <v>1342.6</v>
      </c>
      <c r="H840">
        <v>1149.6199999999999</v>
      </c>
      <c r="I840">
        <v>1776.09</v>
      </c>
      <c r="J840">
        <v>269.69799999999998</v>
      </c>
      <c r="K840">
        <v>142.024</v>
      </c>
      <c r="L840">
        <v>27.5396</v>
      </c>
      <c r="M840">
        <v>6.5081199999999999</v>
      </c>
      <c r="N840">
        <v>4.5582399999999996</v>
      </c>
      <c r="O840">
        <v>4.9353600000000002</v>
      </c>
      <c r="P840">
        <v>11.8126</v>
      </c>
    </row>
    <row r="841" spans="1:37" x14ac:dyDescent="0.2">
      <c r="B841">
        <v>27313.9</v>
      </c>
      <c r="C841">
        <v>11279.2</v>
      </c>
      <c r="D841">
        <v>5864.4</v>
      </c>
      <c r="E841">
        <v>4894.13</v>
      </c>
      <c r="F841">
        <v>4845.21</v>
      </c>
      <c r="G841">
        <v>908.69600000000003</v>
      </c>
      <c r="H841">
        <v>856.01900000000001</v>
      </c>
      <c r="I841">
        <v>711.97799999999995</v>
      </c>
      <c r="J841">
        <v>1089.54</v>
      </c>
      <c r="K841">
        <v>163.178</v>
      </c>
      <c r="L841">
        <v>86.260099999999994</v>
      </c>
      <c r="M841">
        <v>16.726500000000001</v>
      </c>
      <c r="N841">
        <v>3.9527899999999998</v>
      </c>
      <c r="O841">
        <v>2.7685</v>
      </c>
      <c r="P841">
        <v>10.1721</v>
      </c>
    </row>
    <row r="842" spans="1:37" x14ac:dyDescent="0.2">
      <c r="B842">
        <v>26581.9</v>
      </c>
      <c r="C842">
        <v>11104.9</v>
      </c>
      <c r="D842">
        <v>7181.31</v>
      </c>
      <c r="E842">
        <v>4306.29</v>
      </c>
      <c r="F842">
        <v>3443.71</v>
      </c>
      <c r="G842">
        <v>3204.56</v>
      </c>
      <c r="H842">
        <v>579.37</v>
      </c>
      <c r="I842">
        <v>530.14499999999998</v>
      </c>
      <c r="J842">
        <v>436.76</v>
      </c>
      <c r="K842">
        <v>659.21299999999997</v>
      </c>
      <c r="L842">
        <v>99.108400000000003</v>
      </c>
      <c r="M842">
        <v>52.391199999999998</v>
      </c>
      <c r="N842">
        <v>10.1591</v>
      </c>
      <c r="O842">
        <v>2.4007800000000001</v>
      </c>
      <c r="P842">
        <v>7.8596399999999997</v>
      </c>
    </row>
    <row r="843" spans="1:37" x14ac:dyDescent="0.2">
      <c r="B843">
        <v>26044.3</v>
      </c>
      <c r="C843">
        <v>10807.4</v>
      </c>
      <c r="D843">
        <v>7070.35</v>
      </c>
      <c r="E843">
        <v>5273.32</v>
      </c>
      <c r="F843">
        <v>3030.08</v>
      </c>
      <c r="G843">
        <v>2277.62</v>
      </c>
      <c r="H843">
        <v>2043.18</v>
      </c>
      <c r="I843">
        <v>358.81200000000001</v>
      </c>
      <c r="J843">
        <v>325.21600000000001</v>
      </c>
      <c r="K843">
        <v>264.25799999999998</v>
      </c>
      <c r="L843">
        <v>400.38200000000001</v>
      </c>
      <c r="M843">
        <v>60.194699999999997</v>
      </c>
      <c r="N843">
        <v>31.820399999999999</v>
      </c>
      <c r="O843">
        <v>6.1702300000000001</v>
      </c>
      <c r="P843">
        <v>6.2317900000000002</v>
      </c>
    </row>
    <row r="844" spans="1:37" x14ac:dyDescent="0.2">
      <c r="B844">
        <v>25471.200000000001</v>
      </c>
      <c r="C844">
        <v>10588.8</v>
      </c>
      <c r="D844">
        <v>6880.89</v>
      </c>
      <c r="E844">
        <v>5191.83</v>
      </c>
      <c r="F844">
        <v>3710.52</v>
      </c>
      <c r="G844">
        <v>2004.05</v>
      </c>
      <c r="H844">
        <v>1452.18</v>
      </c>
      <c r="I844">
        <v>1265.3699999999999</v>
      </c>
      <c r="J844">
        <v>220.11199999999999</v>
      </c>
      <c r="K844">
        <v>196.76900000000001</v>
      </c>
      <c r="L844">
        <v>160.5</v>
      </c>
      <c r="M844">
        <v>243.17699999999999</v>
      </c>
      <c r="N844">
        <v>36.56</v>
      </c>
      <c r="O844">
        <v>19.326599999999999</v>
      </c>
      <c r="P844">
        <v>7.5325300000000004</v>
      </c>
    </row>
    <row r="845" spans="1:37" x14ac:dyDescent="0.2">
      <c r="A845" t="s">
        <v>99</v>
      </c>
      <c r="B845" t="s">
        <v>100</v>
      </c>
      <c r="C845" t="s">
        <v>101</v>
      </c>
      <c r="D845" t="s">
        <v>102</v>
      </c>
      <c r="E845" t="s">
        <v>103</v>
      </c>
      <c r="F845" t="s">
        <v>104</v>
      </c>
      <c r="G845" t="s">
        <v>105</v>
      </c>
      <c r="H845" t="s">
        <v>106</v>
      </c>
      <c r="I845" t="s">
        <v>107</v>
      </c>
      <c r="J845" t="s">
        <v>108</v>
      </c>
      <c r="K845" t="s">
        <v>109</v>
      </c>
      <c r="L845" t="s">
        <v>110</v>
      </c>
    </row>
    <row r="846" spans="1:37" x14ac:dyDescent="0.2">
      <c r="A846">
        <v>0.89154199999999995</v>
      </c>
      <c r="B846">
        <v>1660.81</v>
      </c>
      <c r="C846">
        <v>0.67804399999999998</v>
      </c>
      <c r="D846">
        <v>19818</v>
      </c>
      <c r="E846">
        <v>5672.59</v>
      </c>
      <c r="F846">
        <v>0.28623399999999999</v>
      </c>
      <c r="G846">
        <v>2.1310899999999999</v>
      </c>
      <c r="H846">
        <v>0</v>
      </c>
      <c r="I846">
        <v>6993.03</v>
      </c>
      <c r="J846">
        <v>2797.21</v>
      </c>
      <c r="K846">
        <v>0.45350699999999999</v>
      </c>
      <c r="L846">
        <v>3662.14</v>
      </c>
    </row>
    <row r="847" spans="1:37" x14ac:dyDescent="0.2">
      <c r="A847" t="s">
        <v>111</v>
      </c>
      <c r="B847">
        <v>859</v>
      </c>
    </row>
    <row r="848" spans="1:37" x14ac:dyDescent="0.2">
      <c r="B848">
        <v>1038.81</v>
      </c>
      <c r="C848">
        <v>1094.8399999999999</v>
      </c>
      <c r="D848">
        <v>1100.17</v>
      </c>
      <c r="E848">
        <v>1250.8699999999999</v>
      </c>
      <c r="F848">
        <v>1985.06</v>
      </c>
      <c r="G848">
        <v>2945.09</v>
      </c>
      <c r="H848">
        <v>3593.25</v>
      </c>
      <c r="I848">
        <v>3811.23</v>
      </c>
      <c r="J848">
        <v>4028.24</v>
      </c>
      <c r="K848">
        <v>4181.8599999999997</v>
      </c>
      <c r="L848">
        <v>4214.8500000000004</v>
      </c>
      <c r="M848">
        <v>4128.32</v>
      </c>
      <c r="N848">
        <v>3667.28</v>
      </c>
      <c r="O848">
        <v>2926.88</v>
      </c>
      <c r="P848">
        <v>2178.58</v>
      </c>
      <c r="Q848">
        <v>2302.27</v>
      </c>
      <c r="R848">
        <v>3201.42</v>
      </c>
      <c r="S848">
        <v>3521.49</v>
      </c>
      <c r="T848">
        <v>3747.84</v>
      </c>
      <c r="U848">
        <v>3763.56</v>
      </c>
      <c r="V848">
        <v>3563.4</v>
      </c>
      <c r="W848">
        <v>3316.09</v>
      </c>
      <c r="X848">
        <v>3316.52</v>
      </c>
      <c r="Y848">
        <v>3344.2</v>
      </c>
      <c r="Z848">
        <v>3380.91</v>
      </c>
      <c r="AA848">
        <v>3214.56</v>
      </c>
      <c r="AB848">
        <v>3416.82</v>
      </c>
      <c r="AC848">
        <v>3519.51</v>
      </c>
      <c r="AD848">
        <v>3222.33</v>
      </c>
      <c r="AE848">
        <v>2650.51</v>
      </c>
      <c r="AF848">
        <v>2214.7800000000002</v>
      </c>
      <c r="AG848">
        <v>1629.35</v>
      </c>
      <c r="AH848">
        <v>1775.07</v>
      </c>
      <c r="AI848">
        <v>2017.31</v>
      </c>
      <c r="AJ848">
        <v>2537.3200000000002</v>
      </c>
      <c r="AK848">
        <v>3050.92</v>
      </c>
    </row>
    <row r="849" spans="1:37" x14ac:dyDescent="0.2">
      <c r="B849">
        <v>28464.5</v>
      </c>
      <c r="C849">
        <v>67777.100000000006</v>
      </c>
      <c r="D849">
        <v>27418.9</v>
      </c>
      <c r="E849">
        <v>30866.400000000001</v>
      </c>
      <c r="F849">
        <v>16327.2</v>
      </c>
      <c r="G849">
        <v>50321.7</v>
      </c>
      <c r="H849">
        <v>12731.7</v>
      </c>
      <c r="I849">
        <v>32657.200000000001</v>
      </c>
      <c r="J849">
        <v>13938.2</v>
      </c>
      <c r="K849">
        <v>7728.34</v>
      </c>
      <c r="L849">
        <v>5432.78</v>
      </c>
      <c r="M849">
        <v>11455.8</v>
      </c>
      <c r="N849">
        <v>49804.2</v>
      </c>
      <c r="O849">
        <v>26082.799999999999</v>
      </c>
      <c r="P849">
        <v>23029.200000000001</v>
      </c>
      <c r="Q849">
        <v>47633.4</v>
      </c>
      <c r="R849">
        <v>15409.2</v>
      </c>
      <c r="S849">
        <v>10722</v>
      </c>
      <c r="T849">
        <v>22867.1</v>
      </c>
      <c r="U849">
        <v>31381.9</v>
      </c>
      <c r="V849">
        <v>15819.1</v>
      </c>
      <c r="W849">
        <v>17285.8</v>
      </c>
      <c r="X849">
        <v>26882.9</v>
      </c>
      <c r="Y849">
        <v>36319.9</v>
      </c>
      <c r="Z849">
        <v>23454.7</v>
      </c>
      <c r="AA849">
        <v>14150.4</v>
      </c>
      <c r="AB849">
        <v>6359.31</v>
      </c>
      <c r="AC849">
        <v>4422.76</v>
      </c>
      <c r="AD849">
        <v>11402.4</v>
      </c>
      <c r="AE849">
        <v>27095.7</v>
      </c>
      <c r="AF849">
        <v>15199.5</v>
      </c>
      <c r="AG849">
        <v>61964.9</v>
      </c>
      <c r="AH849">
        <v>23756.7</v>
      </c>
      <c r="AI849">
        <v>16841.099999999999</v>
      </c>
      <c r="AJ849">
        <v>10491.2</v>
      </c>
      <c r="AK849">
        <v>36446</v>
      </c>
    </row>
    <row r="850" spans="1:37" x14ac:dyDescent="0.2">
      <c r="B850">
        <v>20694.099999999999</v>
      </c>
      <c r="C850">
        <v>21356</v>
      </c>
      <c r="D850">
        <v>21417</v>
      </c>
      <c r="E850">
        <v>23010.400000000001</v>
      </c>
      <c r="F850">
        <v>27713.9</v>
      </c>
      <c r="G850">
        <v>28667.3</v>
      </c>
      <c r="H850">
        <v>27417.3</v>
      </c>
      <c r="I850">
        <v>26794</v>
      </c>
      <c r="J850">
        <v>26102.400000000001</v>
      </c>
      <c r="K850">
        <v>25578.3</v>
      </c>
      <c r="L850">
        <v>25462.5</v>
      </c>
      <c r="M850">
        <v>25763.8</v>
      </c>
      <c r="N850">
        <v>27214.6</v>
      </c>
      <c r="O850">
        <v>28685.599999999999</v>
      </c>
      <c r="P850">
        <v>28282.799999999999</v>
      </c>
      <c r="Q850">
        <v>28531.5</v>
      </c>
      <c r="R850">
        <v>28301.5</v>
      </c>
      <c r="S850">
        <v>27604</v>
      </c>
      <c r="T850">
        <v>26983.3</v>
      </c>
      <c r="U850">
        <v>26937</v>
      </c>
      <c r="V850">
        <v>27496.1</v>
      </c>
      <c r="W850">
        <v>28079.1</v>
      </c>
      <c r="X850">
        <v>28078.2</v>
      </c>
      <c r="Y850">
        <v>28019.7</v>
      </c>
      <c r="Z850">
        <v>27939.3</v>
      </c>
      <c r="AA850">
        <v>28277.7</v>
      </c>
      <c r="AB850">
        <v>27857.7</v>
      </c>
      <c r="AC850">
        <v>27609</v>
      </c>
      <c r="AD850">
        <v>28263.4</v>
      </c>
      <c r="AE850">
        <v>28819.1</v>
      </c>
      <c r="AF850">
        <v>28364.400000000001</v>
      </c>
      <c r="AG850">
        <v>26000.1</v>
      </c>
      <c r="AH850">
        <v>26816.400000000001</v>
      </c>
      <c r="AI850">
        <v>27825</v>
      </c>
      <c r="AJ850">
        <v>28786.799999999999</v>
      </c>
      <c r="AK850">
        <v>28539.9</v>
      </c>
    </row>
    <row r="851" spans="1:37" x14ac:dyDescent="0.2">
      <c r="B851">
        <v>0.31881199999999998</v>
      </c>
      <c r="C851">
        <v>1.15489</v>
      </c>
      <c r="D851">
        <v>0.24704599999999999</v>
      </c>
      <c r="E851">
        <v>0.29372399999999999</v>
      </c>
      <c r="F851">
        <v>-0.52910199999999996</v>
      </c>
      <c r="G851">
        <v>0.56267999999999996</v>
      </c>
      <c r="H851">
        <v>-0.76707599999999998</v>
      </c>
      <c r="I851">
        <v>0.19788700000000001</v>
      </c>
      <c r="J851">
        <v>-0.62739199999999995</v>
      </c>
      <c r="K851">
        <v>-1.19685</v>
      </c>
      <c r="L851">
        <v>-1.5447500000000001</v>
      </c>
      <c r="M851">
        <v>-0.81047599999999997</v>
      </c>
      <c r="N851">
        <v>0.60434399999999999</v>
      </c>
      <c r="O851">
        <v>-9.5121700000000003E-2</v>
      </c>
      <c r="P851">
        <v>-0.20549300000000001</v>
      </c>
      <c r="Q851">
        <v>0.51252500000000001</v>
      </c>
      <c r="R851">
        <v>-0.60794999999999999</v>
      </c>
      <c r="S851">
        <v>-0.945662</v>
      </c>
      <c r="T851">
        <v>-0.16552</v>
      </c>
      <c r="U851">
        <v>0.15273100000000001</v>
      </c>
      <c r="V851">
        <v>-0.55282799999999999</v>
      </c>
      <c r="W851">
        <v>-0.48514200000000002</v>
      </c>
      <c r="X851">
        <v>-4.3505799999999997E-2</v>
      </c>
      <c r="Y851">
        <v>0.259459</v>
      </c>
      <c r="Z851">
        <v>-0.17496300000000001</v>
      </c>
      <c r="AA851">
        <v>-0.69233199999999995</v>
      </c>
      <c r="AB851">
        <v>-1.47719</v>
      </c>
      <c r="AC851">
        <v>-1.83138</v>
      </c>
      <c r="AD851">
        <v>-0.907744</v>
      </c>
      <c r="AE851">
        <v>-6.1661899999999999E-2</v>
      </c>
      <c r="AF851">
        <v>-0.62387400000000004</v>
      </c>
      <c r="AG851">
        <v>0.86846900000000005</v>
      </c>
      <c r="AH851">
        <v>-0.12114900000000001</v>
      </c>
      <c r="AI851">
        <v>-0.50210999999999995</v>
      </c>
      <c r="AJ851">
        <v>-1.0093799999999999</v>
      </c>
      <c r="AK851">
        <v>0.24453</v>
      </c>
    </row>
    <row r="852" spans="1:37" x14ac:dyDescent="0.2">
      <c r="A852" t="s">
        <v>112</v>
      </c>
      <c r="B852" t="s">
        <v>113</v>
      </c>
    </row>
    <row r="853" spans="1:37" x14ac:dyDescent="0.2">
      <c r="B853">
        <v>1979</v>
      </c>
      <c r="C853">
        <v>1982</v>
      </c>
      <c r="D853">
        <v>1985</v>
      </c>
      <c r="E853">
        <v>1988</v>
      </c>
      <c r="F853">
        <v>1991</v>
      </c>
      <c r="G853">
        <v>1994</v>
      </c>
      <c r="H853">
        <v>1996</v>
      </c>
      <c r="I853">
        <v>1997</v>
      </c>
      <c r="J853">
        <v>1999</v>
      </c>
      <c r="K853">
        <v>2000</v>
      </c>
      <c r="L853">
        <v>2002</v>
      </c>
      <c r="M853">
        <v>2004</v>
      </c>
      <c r="N853">
        <v>2006</v>
      </c>
      <c r="O853">
        <v>2007</v>
      </c>
      <c r="P853">
        <v>2008</v>
      </c>
      <c r="Q853">
        <v>2009</v>
      </c>
      <c r="R853">
        <v>2010</v>
      </c>
      <c r="S853">
        <v>2012</v>
      </c>
      <c r="T853">
        <v>2014</v>
      </c>
    </row>
    <row r="854" spans="1:37" x14ac:dyDescent="0.2">
      <c r="B854">
        <v>69110</v>
      </c>
      <c r="C854">
        <v>108</v>
      </c>
      <c r="D854">
        <v>2076</v>
      </c>
      <c r="E854">
        <v>10.854699999999999</v>
      </c>
      <c r="F854">
        <v>639.26800000000003</v>
      </c>
      <c r="G854">
        <v>452.85500000000002</v>
      </c>
      <c r="H854">
        <v>972.33600000000001</v>
      </c>
      <c r="I854">
        <v>12383.8</v>
      </c>
      <c r="J854">
        <v>111.866</v>
      </c>
      <c r="K854">
        <v>257.92200000000003</v>
      </c>
      <c r="L854">
        <v>561.31399999999996</v>
      </c>
      <c r="M854">
        <v>15.7537</v>
      </c>
      <c r="N854">
        <v>455.565</v>
      </c>
      <c r="O854">
        <v>5588.54</v>
      </c>
      <c r="P854">
        <v>36.481499999999997</v>
      </c>
      <c r="Q854">
        <v>5127.67</v>
      </c>
      <c r="R854">
        <v>2525.54</v>
      </c>
      <c r="S854">
        <v>66.874399999999994</v>
      </c>
      <c r="T854">
        <v>4438.33</v>
      </c>
    </row>
    <row r="855" spans="1:37" x14ac:dyDescent="0.2">
      <c r="B855">
        <v>1982.38</v>
      </c>
      <c r="C855">
        <v>477.86500000000001</v>
      </c>
      <c r="D855">
        <v>955.86699999999996</v>
      </c>
      <c r="E855">
        <v>159.01900000000001</v>
      </c>
      <c r="F855">
        <v>763.45600000000002</v>
      </c>
      <c r="G855">
        <v>451.03899999999999</v>
      </c>
      <c r="H855">
        <v>669.34</v>
      </c>
      <c r="I855">
        <v>918.57399999999996</v>
      </c>
      <c r="J855">
        <v>505.971</v>
      </c>
      <c r="K855">
        <v>786.88599999999997</v>
      </c>
      <c r="L855">
        <v>686.53899999999999</v>
      </c>
      <c r="M855">
        <v>186.143</v>
      </c>
      <c r="N855">
        <v>333.75900000000001</v>
      </c>
      <c r="O855">
        <v>793.11699999999996</v>
      </c>
      <c r="P855">
        <v>444.90199999999999</v>
      </c>
      <c r="Q855">
        <v>1813.77</v>
      </c>
      <c r="R855">
        <v>695.38099999999997</v>
      </c>
      <c r="S855">
        <v>307.08699999999999</v>
      </c>
      <c r="T855">
        <v>754.78200000000004</v>
      </c>
    </row>
    <row r="856" spans="1:37" x14ac:dyDescent="0.2">
      <c r="B856">
        <v>43183.4</v>
      </c>
      <c r="C856">
        <v>10409.6</v>
      </c>
      <c r="D856">
        <v>20822.2</v>
      </c>
      <c r="E856">
        <v>3464.02</v>
      </c>
      <c r="F856">
        <v>16630.8</v>
      </c>
      <c r="G856">
        <v>9825.26</v>
      </c>
      <c r="H856">
        <v>14580.6</v>
      </c>
      <c r="I856">
        <v>20009.8</v>
      </c>
      <c r="J856">
        <v>11021.9</v>
      </c>
      <c r="K856">
        <v>17141.2</v>
      </c>
      <c r="L856">
        <v>14955.3</v>
      </c>
      <c r="M856">
        <v>4054.86</v>
      </c>
      <c r="N856">
        <v>7270.47</v>
      </c>
      <c r="O856">
        <v>17276.900000000001</v>
      </c>
      <c r="P856">
        <v>9691.58</v>
      </c>
      <c r="Q856">
        <v>39510.5</v>
      </c>
      <c r="R856">
        <v>15147.9</v>
      </c>
      <c r="S856">
        <v>6689.46</v>
      </c>
      <c r="T856">
        <v>16441.900000000001</v>
      </c>
    </row>
    <row r="857" spans="1:37" x14ac:dyDescent="0.2">
      <c r="A857" t="s">
        <v>5</v>
      </c>
    </row>
    <row r="858" spans="1:37" x14ac:dyDescent="0.2">
      <c r="B858">
        <v>1982</v>
      </c>
      <c r="C858">
        <v>1983</v>
      </c>
      <c r="D858">
        <v>1984</v>
      </c>
      <c r="E858">
        <v>1985</v>
      </c>
      <c r="F858">
        <v>1986</v>
      </c>
      <c r="G858">
        <v>1987</v>
      </c>
      <c r="H858">
        <v>1988</v>
      </c>
      <c r="I858">
        <v>1989</v>
      </c>
      <c r="J858">
        <v>1990</v>
      </c>
      <c r="K858">
        <v>1991</v>
      </c>
      <c r="L858">
        <v>1992</v>
      </c>
      <c r="M858">
        <v>1993</v>
      </c>
      <c r="N858">
        <v>1994</v>
      </c>
      <c r="O858">
        <v>1995</v>
      </c>
      <c r="P858">
        <v>1996</v>
      </c>
      <c r="Q858">
        <v>1997</v>
      </c>
      <c r="R858">
        <v>1998</v>
      </c>
      <c r="S858">
        <v>1999</v>
      </c>
      <c r="T858">
        <v>2000</v>
      </c>
      <c r="U858">
        <v>2001</v>
      </c>
      <c r="V858">
        <v>2002</v>
      </c>
      <c r="W858">
        <v>2003</v>
      </c>
      <c r="X858">
        <v>2004</v>
      </c>
      <c r="Y858">
        <v>2005</v>
      </c>
      <c r="Z858">
        <v>2006</v>
      </c>
      <c r="AA858">
        <v>2007</v>
      </c>
      <c r="AB858">
        <v>2008</v>
      </c>
      <c r="AC858">
        <v>2009</v>
      </c>
      <c r="AD858">
        <v>2010</v>
      </c>
      <c r="AE858">
        <v>2011</v>
      </c>
      <c r="AF858">
        <v>2012</v>
      </c>
      <c r="AG858">
        <v>2013</v>
      </c>
      <c r="AH858">
        <v>2014</v>
      </c>
      <c r="AI858">
        <v>2015</v>
      </c>
    </row>
    <row r="859" spans="1:37" x14ac:dyDescent="0.2">
      <c r="B859">
        <v>2912.87</v>
      </c>
      <c r="C859">
        <v>5921.38</v>
      </c>
      <c r="D859">
        <v>4542.3999999999996</v>
      </c>
      <c r="E859">
        <v>5949.85</v>
      </c>
      <c r="F859">
        <v>4835.72</v>
      </c>
      <c r="G859">
        <v>5498.43</v>
      </c>
      <c r="H859">
        <v>7183.96</v>
      </c>
      <c r="I859">
        <v>6550.41</v>
      </c>
      <c r="J859">
        <v>7296.65</v>
      </c>
      <c r="K859">
        <v>5129.54</v>
      </c>
      <c r="L859">
        <v>4526.1499999999996</v>
      </c>
      <c r="M859">
        <v>5294.82</v>
      </c>
      <c r="N859">
        <v>5027.33</v>
      </c>
      <c r="O859">
        <v>5477.84</v>
      </c>
      <c r="P859">
        <v>3125.25</v>
      </c>
      <c r="Q859">
        <v>3562.16</v>
      </c>
      <c r="R859">
        <v>2687.76</v>
      </c>
      <c r="S859">
        <v>3798.47</v>
      </c>
      <c r="T859">
        <v>5103.63</v>
      </c>
      <c r="U859">
        <v>4196.8500000000004</v>
      </c>
      <c r="V859">
        <v>4953.4399999999996</v>
      </c>
      <c r="W859">
        <v>8392.26</v>
      </c>
      <c r="X859">
        <v>3862.97</v>
      </c>
      <c r="Y859">
        <v>4868.62</v>
      </c>
      <c r="Z859">
        <v>3045.38</v>
      </c>
      <c r="AA859">
        <v>4338.22</v>
      </c>
      <c r="AB859">
        <v>3023.27</v>
      </c>
      <c r="AC859">
        <v>2282.41</v>
      </c>
      <c r="AD859">
        <v>3737.88</v>
      </c>
      <c r="AE859">
        <v>3112.31</v>
      </c>
      <c r="AF859">
        <v>3487.23</v>
      </c>
      <c r="AG859">
        <v>4575.3999999999996</v>
      </c>
      <c r="AH859">
        <v>7429.95</v>
      </c>
      <c r="AI859">
        <v>6394.36</v>
      </c>
    </row>
    <row r="860" spans="1:37" x14ac:dyDescent="0.2">
      <c r="B860">
        <v>3160.04</v>
      </c>
      <c r="C860">
        <v>3184.49</v>
      </c>
      <c r="D860">
        <v>3112.63</v>
      </c>
      <c r="E860">
        <v>7367.1</v>
      </c>
      <c r="F860">
        <v>2940.72</v>
      </c>
      <c r="G860">
        <v>5779.2</v>
      </c>
      <c r="H860">
        <v>6290.42</v>
      </c>
      <c r="I860">
        <v>5847.42</v>
      </c>
      <c r="J860">
        <v>4629.8</v>
      </c>
      <c r="K860">
        <v>3020.03</v>
      </c>
      <c r="L860">
        <v>2542.66</v>
      </c>
      <c r="M860">
        <v>2664.06</v>
      </c>
      <c r="N860">
        <v>2955.14</v>
      </c>
      <c r="O860">
        <v>2272.25</v>
      </c>
      <c r="P860">
        <v>2134.8200000000002</v>
      </c>
      <c r="Q860">
        <v>2866.13</v>
      </c>
      <c r="R860">
        <v>2616.73</v>
      </c>
      <c r="S860">
        <v>3056.16</v>
      </c>
      <c r="T860">
        <v>2943.98</v>
      </c>
      <c r="U860">
        <v>3087.65</v>
      </c>
      <c r="V860">
        <v>2957.18</v>
      </c>
      <c r="W860">
        <v>2265.3200000000002</v>
      </c>
      <c r="X860">
        <v>2829.8</v>
      </c>
      <c r="Y860">
        <v>3312.11</v>
      </c>
      <c r="Z860">
        <v>2772.12</v>
      </c>
      <c r="AA860">
        <v>3192.52</v>
      </c>
      <c r="AB860">
        <v>2336.81</v>
      </c>
      <c r="AC860">
        <v>2023.64</v>
      </c>
      <c r="AD860">
        <v>2426.14</v>
      </c>
      <c r="AE860">
        <v>1761.79</v>
      </c>
      <c r="AF860">
        <v>2355.65</v>
      </c>
      <c r="AG860">
        <v>3382.91</v>
      </c>
      <c r="AH860">
        <v>3319.31</v>
      </c>
      <c r="AI860">
        <v>4670.1000000000004</v>
      </c>
    </row>
    <row r="861" spans="1:37" x14ac:dyDescent="0.2">
      <c r="A861" t="s">
        <v>6</v>
      </c>
    </row>
    <row r="862" spans="1:37" x14ac:dyDescent="0.2">
      <c r="B862">
        <v>1979</v>
      </c>
      <c r="C862">
        <v>1982</v>
      </c>
      <c r="D862">
        <v>1985</v>
      </c>
      <c r="E862">
        <v>1988</v>
      </c>
      <c r="F862">
        <v>1991</v>
      </c>
      <c r="G862">
        <v>1994</v>
      </c>
      <c r="H862">
        <v>1996</v>
      </c>
      <c r="I862">
        <v>1997</v>
      </c>
      <c r="J862">
        <v>1999</v>
      </c>
      <c r="K862">
        <v>2000</v>
      </c>
      <c r="L862">
        <v>2002</v>
      </c>
      <c r="M862">
        <v>2004</v>
      </c>
      <c r="N862">
        <v>2006</v>
      </c>
      <c r="O862">
        <v>2007</v>
      </c>
      <c r="P862">
        <v>2008</v>
      </c>
      <c r="Q862">
        <v>2009</v>
      </c>
      <c r="R862">
        <v>2010</v>
      </c>
      <c r="S862">
        <v>2012</v>
      </c>
      <c r="T862">
        <v>2014</v>
      </c>
    </row>
    <row r="863" spans="1:37" x14ac:dyDescent="0.2">
      <c r="B863">
        <v>7460</v>
      </c>
      <c r="C863">
        <v>4900</v>
      </c>
      <c r="D863">
        <v>4800</v>
      </c>
      <c r="E863">
        <v>4680</v>
      </c>
      <c r="F863">
        <v>1450</v>
      </c>
      <c r="G863">
        <v>2886.23</v>
      </c>
      <c r="H863">
        <v>2310.73</v>
      </c>
      <c r="I863">
        <v>2592.1799999999998</v>
      </c>
      <c r="J863">
        <v>3285.08</v>
      </c>
      <c r="K863">
        <v>3048.7</v>
      </c>
      <c r="L863">
        <v>3621.82</v>
      </c>
      <c r="M863">
        <v>3306.94</v>
      </c>
      <c r="N863">
        <v>1560.13</v>
      </c>
      <c r="O863">
        <v>1769.02</v>
      </c>
      <c r="P863">
        <v>996.93899999999996</v>
      </c>
      <c r="Q863">
        <v>923.84299999999996</v>
      </c>
      <c r="R863">
        <v>2322.64</v>
      </c>
      <c r="S863">
        <v>1842.79</v>
      </c>
      <c r="T863">
        <v>3501.94</v>
      </c>
    </row>
    <row r="864" spans="1:37" x14ac:dyDescent="0.2">
      <c r="B864">
        <v>2695.8</v>
      </c>
      <c r="C864">
        <v>3416.52</v>
      </c>
      <c r="D864">
        <v>3886.31</v>
      </c>
      <c r="E864">
        <v>3325.66</v>
      </c>
      <c r="F864">
        <v>2176.98</v>
      </c>
      <c r="G864">
        <v>3066.25</v>
      </c>
      <c r="H864">
        <v>3056.68</v>
      </c>
      <c r="I864">
        <v>3139.72</v>
      </c>
      <c r="J864">
        <v>2732.65</v>
      </c>
      <c r="K864">
        <v>2846.66</v>
      </c>
      <c r="L864">
        <v>3089.52</v>
      </c>
      <c r="M864">
        <v>3151.16</v>
      </c>
      <c r="N864">
        <v>1949.56</v>
      </c>
      <c r="O864">
        <v>1609.98</v>
      </c>
      <c r="P864">
        <v>1411.37</v>
      </c>
      <c r="Q864">
        <v>1829.93</v>
      </c>
      <c r="R864">
        <v>2619.0700000000002</v>
      </c>
      <c r="S864">
        <v>3033.43</v>
      </c>
      <c r="T864">
        <v>3175.35</v>
      </c>
    </row>
    <row r="865" spans="1:15" x14ac:dyDescent="0.2">
      <c r="A865" t="s">
        <v>7</v>
      </c>
    </row>
    <row r="866" spans="1:15" x14ac:dyDescent="0.2">
      <c r="A866">
        <v>1979</v>
      </c>
      <c r="B866">
        <v>14363.2</v>
      </c>
      <c r="C866">
        <v>1189.05</v>
      </c>
      <c r="D866">
        <v>309.08</v>
      </c>
      <c r="E866">
        <v>214.39400000000001</v>
      </c>
      <c r="F866">
        <v>111.803</v>
      </c>
      <c r="G866">
        <v>56.287199999999999</v>
      </c>
      <c r="H866">
        <v>12.9064</v>
      </c>
      <c r="I866">
        <v>8.3781499999999998</v>
      </c>
      <c r="J866">
        <v>6.8504300000000002</v>
      </c>
      <c r="K866">
        <v>4.4292699999999998</v>
      </c>
      <c r="L866">
        <v>2.2831399999999999</v>
      </c>
      <c r="M866">
        <v>1.4613700000000001</v>
      </c>
      <c r="N866">
        <v>0.51227800000000001</v>
      </c>
      <c r="O866">
        <v>0.57013800000000003</v>
      </c>
    </row>
    <row r="867" spans="1:15" x14ac:dyDescent="0.2">
      <c r="A867">
        <v>1982</v>
      </c>
      <c r="B867">
        <v>3249.63</v>
      </c>
      <c r="C867">
        <v>2335.7800000000002</v>
      </c>
      <c r="D867">
        <v>4088.31</v>
      </c>
      <c r="E867">
        <v>909.90300000000002</v>
      </c>
      <c r="F867">
        <v>219.27600000000001</v>
      </c>
      <c r="G867">
        <v>99.753799999999998</v>
      </c>
      <c r="H867">
        <v>56.843400000000003</v>
      </c>
      <c r="I867">
        <v>29.589200000000002</v>
      </c>
      <c r="J867">
        <v>14.130100000000001</v>
      </c>
      <c r="K867">
        <v>2.9032</v>
      </c>
      <c r="L867">
        <v>1.72024</v>
      </c>
      <c r="M867">
        <v>1.4003300000000001</v>
      </c>
      <c r="N867">
        <v>0.90540900000000002</v>
      </c>
      <c r="O867">
        <v>0.98669499999999999</v>
      </c>
    </row>
    <row r="868" spans="1:15" x14ac:dyDescent="0.2">
      <c r="A868">
        <v>1985</v>
      </c>
      <c r="B868">
        <v>1340.34</v>
      </c>
      <c r="C868">
        <v>4311.6000000000004</v>
      </c>
      <c r="D868">
        <v>1076.3499999999999</v>
      </c>
      <c r="E868">
        <v>1330</v>
      </c>
      <c r="F868">
        <v>657.34100000000001</v>
      </c>
      <c r="G868">
        <v>941.17100000000005</v>
      </c>
      <c r="H868">
        <v>177.55699999999999</v>
      </c>
      <c r="I868">
        <v>46.811700000000002</v>
      </c>
      <c r="J868">
        <v>20.9802</v>
      </c>
      <c r="K868">
        <v>12.450100000000001</v>
      </c>
      <c r="L868">
        <v>5.8100399999999999</v>
      </c>
      <c r="M868">
        <v>2.6566100000000001</v>
      </c>
      <c r="N868">
        <v>0.54583000000000004</v>
      </c>
      <c r="O868">
        <v>0.94243200000000005</v>
      </c>
    </row>
    <row r="869" spans="1:15" x14ac:dyDescent="0.2">
      <c r="A869">
        <v>1988</v>
      </c>
      <c r="B869">
        <v>814.31299999999999</v>
      </c>
      <c r="C869">
        <v>1164.5</v>
      </c>
      <c r="D869">
        <v>2148.75</v>
      </c>
      <c r="E869">
        <v>557.05200000000002</v>
      </c>
      <c r="F869">
        <v>1339.17</v>
      </c>
      <c r="G869">
        <v>272.01299999999998</v>
      </c>
      <c r="H869">
        <v>277.76</v>
      </c>
      <c r="I869">
        <v>138.18700000000001</v>
      </c>
      <c r="J869">
        <v>206.904</v>
      </c>
      <c r="K869">
        <v>41.982199999999999</v>
      </c>
      <c r="L869">
        <v>10.8367</v>
      </c>
      <c r="M869">
        <v>4.6599599999999999</v>
      </c>
      <c r="N869">
        <v>2.7653300000000001</v>
      </c>
      <c r="O869">
        <v>2.2111100000000001</v>
      </c>
    </row>
    <row r="870" spans="1:15" x14ac:dyDescent="0.2">
      <c r="A870">
        <v>1991</v>
      </c>
      <c r="B870">
        <v>5243.54</v>
      </c>
      <c r="C870">
        <v>982.30799999999999</v>
      </c>
      <c r="D870">
        <v>344.14400000000001</v>
      </c>
      <c r="E870">
        <v>282.27699999999999</v>
      </c>
      <c r="F870">
        <v>271.16399999999999</v>
      </c>
      <c r="G870">
        <v>415.78500000000003</v>
      </c>
      <c r="H870">
        <v>92.067400000000006</v>
      </c>
      <c r="I870">
        <v>214.39599999999999</v>
      </c>
      <c r="J870">
        <v>45.262999999999998</v>
      </c>
      <c r="K870">
        <v>55.585900000000002</v>
      </c>
      <c r="L870">
        <v>27.7226</v>
      </c>
      <c r="M870">
        <v>41.681199999999997</v>
      </c>
      <c r="N870">
        <v>8.4573900000000002</v>
      </c>
      <c r="O870">
        <v>4.1243499999999997</v>
      </c>
    </row>
    <row r="871" spans="1:15" x14ac:dyDescent="0.2">
      <c r="A871">
        <v>1994</v>
      </c>
      <c r="B871">
        <v>5027.32</v>
      </c>
      <c r="C871">
        <v>1995.75</v>
      </c>
      <c r="D871">
        <v>1665.63</v>
      </c>
      <c r="E871">
        <v>1793.76</v>
      </c>
      <c r="F871">
        <v>278.351</v>
      </c>
      <c r="G871">
        <v>68.854299999999995</v>
      </c>
      <c r="H871">
        <v>37.307200000000002</v>
      </c>
      <c r="I871">
        <v>34.198399999999999</v>
      </c>
      <c r="J871">
        <v>49.752600000000001</v>
      </c>
      <c r="K871">
        <v>13.0764</v>
      </c>
      <c r="L871">
        <v>29.556100000000001</v>
      </c>
      <c r="M871">
        <v>6.1463000000000001</v>
      </c>
      <c r="N871">
        <v>7.5480499999999999</v>
      </c>
      <c r="O871">
        <v>11.132899999999999</v>
      </c>
    </row>
    <row r="872" spans="1:15" x14ac:dyDescent="0.2">
      <c r="A872">
        <v>1996</v>
      </c>
      <c r="B872">
        <v>1129.97</v>
      </c>
      <c r="C872">
        <v>1335.64</v>
      </c>
      <c r="D872">
        <v>3290.33</v>
      </c>
      <c r="E872">
        <v>1070.81</v>
      </c>
      <c r="F872">
        <v>597.73800000000006</v>
      </c>
      <c r="G872">
        <v>467.72399999999999</v>
      </c>
      <c r="H872">
        <v>71.090999999999994</v>
      </c>
      <c r="I872">
        <v>18.510400000000001</v>
      </c>
      <c r="J872">
        <v>11.8992</v>
      </c>
      <c r="K872">
        <v>11.0388</v>
      </c>
      <c r="L872">
        <v>16.135100000000001</v>
      </c>
      <c r="M872">
        <v>4.2407899999999996</v>
      </c>
      <c r="N872">
        <v>9.5852699999999995</v>
      </c>
      <c r="O872">
        <v>8.05166</v>
      </c>
    </row>
    <row r="873" spans="1:15" x14ac:dyDescent="0.2">
      <c r="A873">
        <v>1997</v>
      </c>
      <c r="B873">
        <v>2404.96</v>
      </c>
      <c r="C873">
        <v>925.70899999999995</v>
      </c>
      <c r="D873">
        <v>1045.1500000000001</v>
      </c>
      <c r="E873">
        <v>2262.44</v>
      </c>
      <c r="F873">
        <v>646.94100000000003</v>
      </c>
      <c r="G873">
        <v>327.46899999999999</v>
      </c>
      <c r="H873">
        <v>210.26499999999999</v>
      </c>
      <c r="I873">
        <v>34.7303</v>
      </c>
      <c r="J873">
        <v>9.3753799999999998</v>
      </c>
      <c r="K873">
        <v>6.1465300000000003</v>
      </c>
      <c r="L873">
        <v>5.70207</v>
      </c>
      <c r="M873">
        <v>8.3345900000000004</v>
      </c>
      <c r="N873">
        <v>2.1905800000000002</v>
      </c>
      <c r="O873">
        <v>9.1103400000000008</v>
      </c>
    </row>
    <row r="874" spans="1:15" x14ac:dyDescent="0.2">
      <c r="A874">
        <v>1999</v>
      </c>
      <c r="B874">
        <v>1669.43</v>
      </c>
      <c r="C874">
        <v>2676.89</v>
      </c>
      <c r="D874">
        <v>1515.5</v>
      </c>
      <c r="E874">
        <v>488.74400000000003</v>
      </c>
      <c r="F874">
        <v>431.291</v>
      </c>
      <c r="G874">
        <v>784.65599999999995</v>
      </c>
      <c r="H874">
        <v>205.43799999999999</v>
      </c>
      <c r="I874">
        <v>94.511499999999998</v>
      </c>
      <c r="J874">
        <v>64.773899999999998</v>
      </c>
      <c r="K874">
        <v>10.3292</v>
      </c>
      <c r="L874">
        <v>2.8182700000000001</v>
      </c>
      <c r="M874">
        <v>1.8476699999999999</v>
      </c>
      <c r="N874">
        <v>1.7140599999999999</v>
      </c>
      <c r="O874">
        <v>5.9024900000000002</v>
      </c>
    </row>
    <row r="875" spans="1:15" x14ac:dyDescent="0.2">
      <c r="A875">
        <v>2000</v>
      </c>
      <c r="B875">
        <v>1824.29</v>
      </c>
      <c r="C875">
        <v>1364.95</v>
      </c>
      <c r="D875">
        <v>2016.45</v>
      </c>
      <c r="E875">
        <v>987.702</v>
      </c>
      <c r="F875">
        <v>296.79599999999999</v>
      </c>
      <c r="G875">
        <v>257.101</v>
      </c>
      <c r="H875">
        <v>395.90600000000001</v>
      </c>
      <c r="I875">
        <v>123.041</v>
      </c>
      <c r="J875">
        <v>57.529299999999999</v>
      </c>
      <c r="K875">
        <v>39.683300000000003</v>
      </c>
      <c r="L875">
        <v>6.3281299999999998</v>
      </c>
      <c r="M875">
        <v>1.7265900000000001</v>
      </c>
      <c r="N875">
        <v>1.1319600000000001</v>
      </c>
      <c r="O875">
        <v>4.6662299999999997</v>
      </c>
    </row>
    <row r="876" spans="1:15" x14ac:dyDescent="0.2">
      <c r="A876">
        <v>2002</v>
      </c>
      <c r="B876">
        <v>3830.39</v>
      </c>
      <c r="C876">
        <v>2325.2800000000002</v>
      </c>
      <c r="D876">
        <v>1148.05</v>
      </c>
      <c r="E876">
        <v>670.64800000000002</v>
      </c>
      <c r="F876">
        <v>653.28499999999997</v>
      </c>
      <c r="G876">
        <v>282.58100000000002</v>
      </c>
      <c r="H876">
        <v>81.910799999999995</v>
      </c>
      <c r="I876">
        <v>71.969499999999996</v>
      </c>
      <c r="J876">
        <v>130.018</v>
      </c>
      <c r="K876">
        <v>41.851599999999998</v>
      </c>
      <c r="L876">
        <v>19.806899999999999</v>
      </c>
      <c r="M876">
        <v>13.662699999999999</v>
      </c>
      <c r="N876">
        <v>2.1787299999999998</v>
      </c>
      <c r="O876">
        <v>2.5907300000000002</v>
      </c>
    </row>
    <row r="877" spans="1:15" x14ac:dyDescent="0.2">
      <c r="A877">
        <v>2004</v>
      </c>
      <c r="B877">
        <v>1494.07</v>
      </c>
      <c r="C877">
        <v>2028.2</v>
      </c>
      <c r="D877">
        <v>2239.12</v>
      </c>
      <c r="E877">
        <v>1126.99</v>
      </c>
      <c r="F877">
        <v>389.83800000000002</v>
      </c>
      <c r="G877">
        <v>184.25</v>
      </c>
      <c r="H877">
        <v>148.06</v>
      </c>
      <c r="I877">
        <v>68.8673</v>
      </c>
      <c r="J877">
        <v>24.722100000000001</v>
      </c>
      <c r="K877">
        <v>23.378399999999999</v>
      </c>
      <c r="L877">
        <v>43.234200000000001</v>
      </c>
      <c r="M877">
        <v>13.916600000000001</v>
      </c>
      <c r="N877">
        <v>6.5862699999999998</v>
      </c>
      <c r="O877">
        <v>6.1291200000000003</v>
      </c>
    </row>
    <row r="878" spans="1:15" x14ac:dyDescent="0.2">
      <c r="A878">
        <v>2006</v>
      </c>
      <c r="B878">
        <v>466.51799999999997</v>
      </c>
      <c r="C878">
        <v>541.15200000000004</v>
      </c>
      <c r="D878">
        <v>915.529</v>
      </c>
      <c r="E878">
        <v>917.17399999999998</v>
      </c>
      <c r="F878">
        <v>639.95500000000004</v>
      </c>
      <c r="G878">
        <v>311.745</v>
      </c>
      <c r="H878">
        <v>104.02500000000001</v>
      </c>
      <c r="I878">
        <v>50.986600000000003</v>
      </c>
      <c r="J878">
        <v>48.736499999999999</v>
      </c>
      <c r="K878">
        <v>23.7486</v>
      </c>
      <c r="L878">
        <v>8.6808499999999995</v>
      </c>
      <c r="M878">
        <v>8.2090300000000003</v>
      </c>
      <c r="N878">
        <v>15.181100000000001</v>
      </c>
      <c r="O878">
        <v>9.3514900000000001</v>
      </c>
    </row>
    <row r="879" spans="1:15" x14ac:dyDescent="0.2">
      <c r="A879">
        <v>2007</v>
      </c>
      <c r="B879">
        <v>1202.47</v>
      </c>
      <c r="C879">
        <v>375.66699999999997</v>
      </c>
      <c r="D879">
        <v>397.04300000000001</v>
      </c>
      <c r="E879">
        <v>541.85199999999998</v>
      </c>
      <c r="F879">
        <v>444.87400000000002</v>
      </c>
      <c r="G879">
        <v>317.61900000000003</v>
      </c>
      <c r="H879">
        <v>144.38</v>
      </c>
      <c r="I879">
        <v>56.8932</v>
      </c>
      <c r="J879">
        <v>28.683800000000002</v>
      </c>
      <c r="K879">
        <v>27.821200000000001</v>
      </c>
      <c r="L879">
        <v>13.556900000000001</v>
      </c>
      <c r="M879">
        <v>4.9554600000000004</v>
      </c>
      <c r="N879">
        <v>4.6861199999999998</v>
      </c>
      <c r="O879">
        <v>14.0044</v>
      </c>
    </row>
    <row r="880" spans="1:15" x14ac:dyDescent="0.2">
      <c r="A880">
        <v>2008</v>
      </c>
      <c r="B880">
        <v>2859.11</v>
      </c>
      <c r="C880">
        <v>981.32600000000002</v>
      </c>
      <c r="D880">
        <v>276.738</v>
      </c>
      <c r="E880">
        <v>235.73599999999999</v>
      </c>
      <c r="F880">
        <v>259.75299999999999</v>
      </c>
      <c r="G880">
        <v>211.96799999999999</v>
      </c>
      <c r="H880">
        <v>142.63399999999999</v>
      </c>
      <c r="I880">
        <v>76.831199999999995</v>
      </c>
      <c r="J880">
        <v>31.296399999999998</v>
      </c>
      <c r="K880">
        <v>15.966799999999999</v>
      </c>
      <c r="L880">
        <v>15.486700000000001</v>
      </c>
      <c r="M880">
        <v>7.5464399999999996</v>
      </c>
      <c r="N880">
        <v>2.7584599999999999</v>
      </c>
      <c r="O880">
        <v>10.4041</v>
      </c>
    </row>
    <row r="881" spans="1:15" x14ac:dyDescent="0.2">
      <c r="A881">
        <v>2009</v>
      </c>
      <c r="B881">
        <v>1604.96</v>
      </c>
      <c r="C881">
        <v>2336.59</v>
      </c>
      <c r="D881">
        <v>739.23699999999997</v>
      </c>
      <c r="E881">
        <v>172.363</v>
      </c>
      <c r="F881">
        <v>120.55500000000001</v>
      </c>
      <c r="G881">
        <v>126.151</v>
      </c>
      <c r="H881">
        <v>94.478700000000003</v>
      </c>
      <c r="I881">
        <v>74.302099999999996</v>
      </c>
      <c r="J881">
        <v>40.395299999999999</v>
      </c>
      <c r="K881">
        <v>16.754300000000001</v>
      </c>
      <c r="L881">
        <v>8.5477299999999996</v>
      </c>
      <c r="M881">
        <v>8.2906899999999997</v>
      </c>
      <c r="N881">
        <v>4.03993</v>
      </c>
      <c r="O881">
        <v>7.0464799999999999</v>
      </c>
    </row>
    <row r="882" spans="1:15" x14ac:dyDescent="0.2">
      <c r="A882">
        <v>2010</v>
      </c>
      <c r="B882">
        <v>6542.7</v>
      </c>
      <c r="C882">
        <v>1321.31</v>
      </c>
      <c r="D882">
        <v>1731.57</v>
      </c>
      <c r="E882">
        <v>458.69900000000001</v>
      </c>
      <c r="F882">
        <v>96.428700000000006</v>
      </c>
      <c r="G882">
        <v>64.738799999999998</v>
      </c>
      <c r="H882">
        <v>59.331000000000003</v>
      </c>
      <c r="I882">
        <v>51.420900000000003</v>
      </c>
      <c r="J882">
        <v>40.495800000000003</v>
      </c>
      <c r="K882">
        <v>22.009899999999998</v>
      </c>
      <c r="L882">
        <v>9.1288300000000007</v>
      </c>
      <c r="M882">
        <v>4.6573500000000001</v>
      </c>
      <c r="N882">
        <v>4.5172999999999996</v>
      </c>
      <c r="O882">
        <v>6.0405899999999999</v>
      </c>
    </row>
    <row r="883" spans="1:15" x14ac:dyDescent="0.2">
      <c r="A883">
        <v>2012</v>
      </c>
      <c r="B883">
        <v>1776.53</v>
      </c>
      <c r="C883">
        <v>2051.9</v>
      </c>
      <c r="D883">
        <v>4087.07</v>
      </c>
      <c r="E883">
        <v>684.01</v>
      </c>
      <c r="F883">
        <v>458.76799999999997</v>
      </c>
      <c r="G883">
        <v>107.19</v>
      </c>
      <c r="H883">
        <v>21.865100000000002</v>
      </c>
      <c r="I883">
        <v>15.3607</v>
      </c>
      <c r="J883">
        <v>16.455200000000001</v>
      </c>
      <c r="K883">
        <v>14.5909</v>
      </c>
      <c r="L883">
        <v>11.5609</v>
      </c>
      <c r="M883">
        <v>6.2834500000000002</v>
      </c>
      <c r="N883">
        <v>2.6061200000000002</v>
      </c>
      <c r="O883">
        <v>4.34368</v>
      </c>
    </row>
    <row r="884" spans="1:15" x14ac:dyDescent="0.2">
      <c r="A884">
        <v>2014</v>
      </c>
      <c r="B884">
        <v>3845.12</v>
      </c>
      <c r="C884">
        <v>909.64300000000003</v>
      </c>
      <c r="D884">
        <v>1121.43</v>
      </c>
      <c r="E884">
        <v>985.68100000000004</v>
      </c>
      <c r="F884">
        <v>1490.71</v>
      </c>
      <c r="G884">
        <v>229.24799999999999</v>
      </c>
      <c r="H884">
        <v>115.902</v>
      </c>
      <c r="I884">
        <v>23.3352</v>
      </c>
      <c r="J884">
        <v>5.5107999999999997</v>
      </c>
      <c r="K884">
        <v>3.8597199999999998</v>
      </c>
      <c r="L884">
        <v>4.1790500000000002</v>
      </c>
      <c r="M884">
        <v>3.7055799999999999</v>
      </c>
      <c r="N884">
        <v>2.9360499999999998</v>
      </c>
      <c r="O884">
        <v>3.3607800000000001</v>
      </c>
    </row>
    <row r="885" spans="1:15" x14ac:dyDescent="0.2">
      <c r="A885" t="s">
        <v>8</v>
      </c>
    </row>
    <row r="886" spans="1:15" x14ac:dyDescent="0.2">
      <c r="A886">
        <v>1978</v>
      </c>
      <c r="B886">
        <v>0.31881199999999998</v>
      </c>
    </row>
    <row r="887" spans="1:15" x14ac:dyDescent="0.2">
      <c r="A887">
        <v>1979</v>
      </c>
      <c r="B887">
        <v>1.15489</v>
      </c>
    </row>
    <row r="888" spans="1:15" x14ac:dyDescent="0.2">
      <c r="A888">
        <v>1980</v>
      </c>
      <c r="B888">
        <v>0.24704599999999999</v>
      </c>
    </row>
    <row r="889" spans="1:15" x14ac:dyDescent="0.2">
      <c r="A889">
        <v>1981</v>
      </c>
      <c r="B889">
        <v>0.29372399999999999</v>
      </c>
    </row>
    <row r="890" spans="1:15" x14ac:dyDescent="0.2">
      <c r="A890">
        <v>1982</v>
      </c>
      <c r="B890">
        <v>-0.52910199999999996</v>
      </c>
    </row>
    <row r="891" spans="1:15" x14ac:dyDescent="0.2">
      <c r="A891">
        <v>1983</v>
      </c>
      <c r="B891">
        <v>0.56267999999999996</v>
      </c>
    </row>
    <row r="892" spans="1:15" x14ac:dyDescent="0.2">
      <c r="A892">
        <v>1984</v>
      </c>
      <c r="B892">
        <v>-0.76707599999999998</v>
      </c>
    </row>
    <row r="893" spans="1:15" x14ac:dyDescent="0.2">
      <c r="A893">
        <v>1985</v>
      </c>
      <c r="B893">
        <v>0.19788700000000001</v>
      </c>
    </row>
    <row r="894" spans="1:15" x14ac:dyDescent="0.2">
      <c r="A894">
        <v>1986</v>
      </c>
      <c r="B894">
        <v>-0.62739199999999995</v>
      </c>
    </row>
    <row r="895" spans="1:15" x14ac:dyDescent="0.2">
      <c r="A895">
        <v>1987</v>
      </c>
      <c r="B895">
        <v>-1.19685</v>
      </c>
    </row>
    <row r="896" spans="1:15" x14ac:dyDescent="0.2">
      <c r="A896">
        <v>1988</v>
      </c>
      <c r="B896">
        <v>-1.5447500000000001</v>
      </c>
    </row>
    <row r="897" spans="1:2" x14ac:dyDescent="0.2">
      <c r="A897">
        <v>1989</v>
      </c>
      <c r="B897">
        <v>-0.81047599999999997</v>
      </c>
    </row>
    <row r="898" spans="1:2" x14ac:dyDescent="0.2">
      <c r="A898">
        <v>1990</v>
      </c>
      <c r="B898">
        <v>0.60434399999999999</v>
      </c>
    </row>
    <row r="899" spans="1:2" x14ac:dyDescent="0.2">
      <c r="A899">
        <v>1991</v>
      </c>
      <c r="B899">
        <v>-9.5121700000000003E-2</v>
      </c>
    </row>
    <row r="900" spans="1:2" x14ac:dyDescent="0.2">
      <c r="A900">
        <v>1992</v>
      </c>
      <c r="B900">
        <v>-0.20549300000000001</v>
      </c>
    </row>
    <row r="901" spans="1:2" x14ac:dyDescent="0.2">
      <c r="A901">
        <v>1993</v>
      </c>
      <c r="B901">
        <v>0.51252500000000001</v>
      </c>
    </row>
    <row r="902" spans="1:2" x14ac:dyDescent="0.2">
      <c r="A902">
        <v>1994</v>
      </c>
      <c r="B902">
        <v>-0.60794999999999999</v>
      </c>
    </row>
    <row r="903" spans="1:2" x14ac:dyDescent="0.2">
      <c r="A903">
        <v>1995</v>
      </c>
      <c r="B903">
        <v>-0.945662</v>
      </c>
    </row>
    <row r="904" spans="1:2" x14ac:dyDescent="0.2">
      <c r="A904">
        <v>1996</v>
      </c>
      <c r="B904">
        <v>-0.16552</v>
      </c>
    </row>
    <row r="905" spans="1:2" x14ac:dyDescent="0.2">
      <c r="A905">
        <v>1997</v>
      </c>
      <c r="B905">
        <v>0.15273100000000001</v>
      </c>
    </row>
    <row r="906" spans="1:2" x14ac:dyDescent="0.2">
      <c r="A906">
        <v>1998</v>
      </c>
      <c r="B906">
        <v>-0.55282799999999999</v>
      </c>
    </row>
    <row r="907" spans="1:2" x14ac:dyDescent="0.2">
      <c r="A907">
        <v>1999</v>
      </c>
      <c r="B907">
        <v>-0.48514200000000002</v>
      </c>
    </row>
    <row r="908" spans="1:2" x14ac:dyDescent="0.2">
      <c r="A908">
        <v>2000</v>
      </c>
      <c r="B908">
        <v>-4.3505799999999997E-2</v>
      </c>
    </row>
    <row r="909" spans="1:2" x14ac:dyDescent="0.2">
      <c r="A909">
        <v>2001</v>
      </c>
      <c r="B909">
        <v>0.259459</v>
      </c>
    </row>
    <row r="910" spans="1:2" x14ac:dyDescent="0.2">
      <c r="A910">
        <v>2002</v>
      </c>
      <c r="B910">
        <v>-0.17496300000000001</v>
      </c>
    </row>
    <row r="911" spans="1:2" x14ac:dyDescent="0.2">
      <c r="A911">
        <v>2003</v>
      </c>
      <c r="B911">
        <v>-0.69233199999999995</v>
      </c>
    </row>
    <row r="912" spans="1:2" x14ac:dyDescent="0.2">
      <c r="A912">
        <v>2004</v>
      </c>
      <c r="B912">
        <v>-1.47719</v>
      </c>
    </row>
    <row r="913" spans="1:16" x14ac:dyDescent="0.2">
      <c r="A913">
        <v>2005</v>
      </c>
      <c r="B913">
        <v>-1.83138</v>
      </c>
    </row>
    <row r="914" spans="1:16" x14ac:dyDescent="0.2">
      <c r="A914">
        <v>2006</v>
      </c>
      <c r="B914">
        <v>-0.907744</v>
      </c>
    </row>
    <row r="915" spans="1:16" x14ac:dyDescent="0.2">
      <c r="A915">
        <v>2007</v>
      </c>
      <c r="B915">
        <v>-6.1661899999999999E-2</v>
      </c>
    </row>
    <row r="916" spans="1:16" x14ac:dyDescent="0.2">
      <c r="A916">
        <v>2008</v>
      </c>
      <c r="B916">
        <v>-0.62387400000000004</v>
      </c>
    </row>
    <row r="917" spans="1:16" x14ac:dyDescent="0.2">
      <c r="A917">
        <v>2009</v>
      </c>
      <c r="B917">
        <v>0.86846900000000005</v>
      </c>
    </row>
    <row r="918" spans="1:16" x14ac:dyDescent="0.2">
      <c r="A918">
        <v>2010</v>
      </c>
      <c r="B918">
        <v>-0.12114900000000001</v>
      </c>
    </row>
    <row r="919" spans="1:16" x14ac:dyDescent="0.2">
      <c r="A919">
        <v>2011</v>
      </c>
      <c r="B919">
        <v>-0.50210999999999995</v>
      </c>
    </row>
    <row r="920" spans="1:16" x14ac:dyDescent="0.2">
      <c r="A920">
        <v>2012</v>
      </c>
      <c r="B920">
        <v>-1.0093799999999999</v>
      </c>
    </row>
    <row r="921" spans="1:16" x14ac:dyDescent="0.2">
      <c r="A921">
        <v>2013</v>
      </c>
      <c r="B921">
        <v>0.24453</v>
      </c>
    </row>
    <row r="922" spans="1:16" x14ac:dyDescent="0.2">
      <c r="A922" t="s">
        <v>114</v>
      </c>
      <c r="B922" t="s">
        <v>115</v>
      </c>
      <c r="C922" t="s">
        <v>16</v>
      </c>
      <c r="D922" t="s">
        <v>32</v>
      </c>
      <c r="E922" t="s">
        <v>116</v>
      </c>
      <c r="F922" t="s">
        <v>117</v>
      </c>
      <c r="G922" t="s">
        <v>118</v>
      </c>
    </row>
    <row r="923" spans="1:16" x14ac:dyDescent="0.2">
      <c r="B923">
        <v>1.5562600000000001E-3</v>
      </c>
      <c r="C923">
        <v>1.0891E-2</v>
      </c>
      <c r="D923">
        <v>3.44263E-2</v>
      </c>
      <c r="E923">
        <v>0.1565</v>
      </c>
      <c r="F923">
        <v>0.17347399999999999</v>
      </c>
      <c r="G923">
        <v>0.17307700000000001</v>
      </c>
      <c r="H923">
        <v>0.16786699999999999</v>
      </c>
      <c r="I923">
        <v>0.16120000000000001</v>
      </c>
      <c r="J923">
        <v>0.15546499999999999</v>
      </c>
      <c r="K923">
        <v>0.15148500000000001</v>
      </c>
      <c r="L923">
        <v>0.15148500000000001</v>
      </c>
      <c r="M923">
        <v>0.15148500000000001</v>
      </c>
      <c r="N923">
        <v>0.15148500000000001</v>
      </c>
      <c r="O923">
        <v>0.15148500000000001</v>
      </c>
      <c r="P923">
        <v>0.15148500000000001</v>
      </c>
    </row>
    <row r="924" spans="1:16" x14ac:dyDescent="0.2">
      <c r="B924">
        <v>1.4395899999999999E-3</v>
      </c>
      <c r="C924">
        <v>1.0806100000000001E-2</v>
      </c>
      <c r="D924">
        <v>4.3686500000000003E-2</v>
      </c>
      <c r="E924">
        <v>0.168128</v>
      </c>
      <c r="F924">
        <v>0.16176099999999999</v>
      </c>
      <c r="G924">
        <v>0.15318000000000001</v>
      </c>
      <c r="H924">
        <v>0.14566100000000001</v>
      </c>
      <c r="I924">
        <v>0.139262</v>
      </c>
      <c r="J924">
        <v>0.13361899999999999</v>
      </c>
      <c r="K924">
        <v>0.1288</v>
      </c>
      <c r="L924">
        <v>0.1288</v>
      </c>
      <c r="M924">
        <v>0.1288</v>
      </c>
      <c r="N924">
        <v>0.1288</v>
      </c>
      <c r="O924">
        <v>0.1288</v>
      </c>
      <c r="P924">
        <v>0.1288</v>
      </c>
    </row>
    <row r="925" spans="1:16" x14ac:dyDescent="0.2">
      <c r="B925">
        <v>1.55711E-3</v>
      </c>
      <c r="C925">
        <v>1.2813099999999999E-2</v>
      </c>
      <c r="D925">
        <v>4.7107599999999999E-2</v>
      </c>
      <c r="E925">
        <v>0.147448</v>
      </c>
      <c r="F925">
        <v>0.143286</v>
      </c>
      <c r="G925">
        <v>0.13574900000000001</v>
      </c>
      <c r="H925">
        <v>0.12998799999999999</v>
      </c>
      <c r="I925">
        <v>0.124651</v>
      </c>
      <c r="J925">
        <v>0.120366</v>
      </c>
      <c r="K925">
        <v>0.11686299999999999</v>
      </c>
      <c r="L925">
        <v>0.11686299999999999</v>
      </c>
      <c r="M925">
        <v>0.11686299999999999</v>
      </c>
      <c r="N925">
        <v>0.11686299999999999</v>
      </c>
      <c r="O925">
        <v>0.11686299999999999</v>
      </c>
      <c r="P925">
        <v>0.11686299999999999</v>
      </c>
    </row>
    <row r="926" spans="1:16" x14ac:dyDescent="0.2">
      <c r="B926">
        <v>3.1081300000000002E-3</v>
      </c>
      <c r="C926">
        <v>2.60524E-2</v>
      </c>
      <c r="D926">
        <v>0.12634600000000001</v>
      </c>
      <c r="E926">
        <v>0.19820599999999999</v>
      </c>
      <c r="F926">
        <v>0.21382599999999999</v>
      </c>
      <c r="G926">
        <v>0.20963000000000001</v>
      </c>
      <c r="H926">
        <v>0.208005</v>
      </c>
      <c r="I926">
        <v>0.206015</v>
      </c>
      <c r="J926">
        <v>0.204039</v>
      </c>
      <c r="K926">
        <v>0.203401</v>
      </c>
      <c r="L926">
        <v>0.203401</v>
      </c>
      <c r="M926">
        <v>0.203401</v>
      </c>
      <c r="N926">
        <v>0.203401</v>
      </c>
      <c r="O926">
        <v>0.203401</v>
      </c>
      <c r="P926">
        <v>0.203401</v>
      </c>
    </row>
    <row r="927" spans="1:16" x14ac:dyDescent="0.2">
      <c r="B927">
        <v>4.3159399999999999E-3</v>
      </c>
      <c r="C927">
        <v>3.0779500000000001E-2</v>
      </c>
      <c r="D927">
        <v>0.113067</v>
      </c>
      <c r="E927">
        <v>0.22159499999999999</v>
      </c>
      <c r="F927">
        <v>0.21482899999999999</v>
      </c>
      <c r="G927">
        <v>0.20727300000000001</v>
      </c>
      <c r="H927">
        <v>0.20297299999999999</v>
      </c>
      <c r="I927">
        <v>0.19944200000000001</v>
      </c>
      <c r="J927">
        <v>0.19662199999999999</v>
      </c>
      <c r="K927">
        <v>0.19422500000000001</v>
      </c>
      <c r="L927">
        <v>0.19422500000000001</v>
      </c>
      <c r="M927">
        <v>0.19422500000000001</v>
      </c>
      <c r="N927">
        <v>0.19422500000000001</v>
      </c>
      <c r="O927">
        <v>0.19422500000000001</v>
      </c>
      <c r="P927">
        <v>0.19422500000000001</v>
      </c>
    </row>
    <row r="928" spans="1:16" x14ac:dyDescent="0.2">
      <c r="B928">
        <v>6.2201499999999998E-3</v>
      </c>
      <c r="C928">
        <v>3.3385699999999997E-2</v>
      </c>
      <c r="D928">
        <v>0.157109</v>
      </c>
      <c r="E928">
        <v>0.20253399999999999</v>
      </c>
      <c r="F928">
        <v>0.19572600000000001</v>
      </c>
      <c r="G928">
        <v>0.19147500000000001</v>
      </c>
      <c r="H928">
        <v>0.190612</v>
      </c>
      <c r="I928">
        <v>0.19057299999999999</v>
      </c>
      <c r="J928">
        <v>0.191386</v>
      </c>
      <c r="K928">
        <v>0.19137000000000001</v>
      </c>
      <c r="L928">
        <v>0.19137000000000001</v>
      </c>
      <c r="M928">
        <v>0.19137000000000001</v>
      </c>
      <c r="N928">
        <v>0.19137000000000001</v>
      </c>
      <c r="O928">
        <v>0.19137000000000001</v>
      </c>
      <c r="P928">
        <v>0.19137000000000001</v>
      </c>
    </row>
    <row r="929" spans="2:16" x14ac:dyDescent="0.2">
      <c r="B929">
        <v>1.5650000000000001E-2</v>
      </c>
      <c r="C929">
        <v>6.3652200000000006E-2</v>
      </c>
      <c r="D929">
        <v>0.22196199999999999</v>
      </c>
      <c r="E929">
        <v>0.220718</v>
      </c>
      <c r="F929">
        <v>0.238453</v>
      </c>
      <c r="G929">
        <v>0.238256</v>
      </c>
      <c r="H929">
        <v>0.26323999999999997</v>
      </c>
      <c r="I929">
        <v>0.27879900000000002</v>
      </c>
      <c r="J929">
        <v>0.28573999999999999</v>
      </c>
      <c r="K929">
        <v>0.35787400000000003</v>
      </c>
      <c r="L929">
        <v>0.35787400000000003</v>
      </c>
      <c r="M929">
        <v>0.35787400000000003</v>
      </c>
      <c r="N929">
        <v>0.35787400000000003</v>
      </c>
      <c r="O929">
        <v>0.35787400000000003</v>
      </c>
      <c r="P929">
        <v>0.35787400000000003</v>
      </c>
    </row>
    <row r="930" spans="2:16" x14ac:dyDescent="0.2">
      <c r="B930">
        <v>2.3917500000000001E-2</v>
      </c>
      <c r="C930">
        <v>8.0866499999999994E-2</v>
      </c>
      <c r="D930">
        <v>0.26212000000000002</v>
      </c>
      <c r="E930">
        <v>0.301423</v>
      </c>
      <c r="F930">
        <v>0.35917500000000002</v>
      </c>
      <c r="G930">
        <v>0.34975800000000001</v>
      </c>
      <c r="H930">
        <v>0.347889</v>
      </c>
      <c r="I930">
        <v>0.38564300000000001</v>
      </c>
      <c r="J930">
        <v>0.40052300000000002</v>
      </c>
      <c r="K930">
        <v>0.56456899999999999</v>
      </c>
      <c r="L930">
        <v>0.56456899999999999</v>
      </c>
      <c r="M930">
        <v>0.56456899999999999</v>
      </c>
      <c r="N930">
        <v>0.56456899999999999</v>
      </c>
      <c r="O930">
        <v>0.56456899999999999</v>
      </c>
      <c r="P930">
        <v>0.56456899999999999</v>
      </c>
    </row>
    <row r="931" spans="2:16" x14ac:dyDescent="0.2">
      <c r="B931">
        <v>1.6518000000000001E-2</v>
      </c>
      <c r="C931">
        <v>0.12861900000000001</v>
      </c>
      <c r="D931">
        <v>0.34086300000000003</v>
      </c>
      <c r="E931">
        <v>0.38738800000000001</v>
      </c>
      <c r="F931">
        <v>0.38551400000000002</v>
      </c>
      <c r="G931">
        <v>0.38333</v>
      </c>
      <c r="H931">
        <v>0.38255499999999998</v>
      </c>
      <c r="I931">
        <v>0.42164000000000001</v>
      </c>
      <c r="J931">
        <v>0.444552</v>
      </c>
      <c r="K931">
        <v>0.55084599999999995</v>
      </c>
      <c r="L931">
        <v>0.55084599999999995</v>
      </c>
      <c r="M931">
        <v>0.55084599999999995</v>
      </c>
      <c r="N931">
        <v>0.55084599999999995</v>
      </c>
      <c r="O931">
        <v>0.55084599999999995</v>
      </c>
      <c r="P931">
        <v>0.55084599999999995</v>
      </c>
    </row>
    <row r="932" spans="2:16" x14ac:dyDescent="0.2">
      <c r="B932">
        <v>1.13869E-2</v>
      </c>
      <c r="C932">
        <v>0.16106200000000001</v>
      </c>
      <c r="D932">
        <v>0.37202200000000002</v>
      </c>
      <c r="E932">
        <v>0.46525100000000003</v>
      </c>
      <c r="F932">
        <v>0.47495399999999999</v>
      </c>
      <c r="G932">
        <v>0.47492800000000002</v>
      </c>
      <c r="H932">
        <v>0.47332999999999997</v>
      </c>
      <c r="I932">
        <v>0.510463</v>
      </c>
      <c r="J932">
        <v>0.51397499999999996</v>
      </c>
      <c r="K932">
        <v>0.58736299999999997</v>
      </c>
      <c r="L932">
        <v>0.58736299999999997</v>
      </c>
      <c r="M932">
        <v>0.58736299999999997</v>
      </c>
      <c r="N932">
        <v>0.58736299999999997</v>
      </c>
      <c r="O932">
        <v>0.58736299999999997</v>
      </c>
      <c r="P932">
        <v>0.58736299999999997</v>
      </c>
    </row>
    <row r="933" spans="2:16" x14ac:dyDescent="0.2">
      <c r="B933">
        <v>8.8044200000000003E-3</v>
      </c>
      <c r="C933">
        <v>0.21826599999999999</v>
      </c>
      <c r="D933">
        <v>0.48455999999999999</v>
      </c>
      <c r="E933">
        <v>0.48064400000000002</v>
      </c>
      <c r="F933">
        <v>0.47895900000000002</v>
      </c>
      <c r="G933">
        <v>0.477242</v>
      </c>
      <c r="H933">
        <v>0.47890700000000003</v>
      </c>
      <c r="I933">
        <v>0.51669100000000001</v>
      </c>
      <c r="J933">
        <v>0.52834199999999998</v>
      </c>
      <c r="K933">
        <v>0.52719099999999997</v>
      </c>
      <c r="L933">
        <v>0.52719099999999997</v>
      </c>
      <c r="M933">
        <v>0.52719099999999997</v>
      </c>
      <c r="N933">
        <v>0.52719099999999997</v>
      </c>
      <c r="O933">
        <v>0.52719099999999997</v>
      </c>
      <c r="P933">
        <v>0.52719099999999997</v>
      </c>
    </row>
    <row r="934" spans="2:16" x14ac:dyDescent="0.2">
      <c r="B934">
        <v>5.5040899999999997E-3</v>
      </c>
      <c r="C934">
        <v>0.117397</v>
      </c>
      <c r="D934">
        <v>0.47474</v>
      </c>
      <c r="E934">
        <v>0.44590999999999997</v>
      </c>
      <c r="F934">
        <v>0.42710999999999999</v>
      </c>
      <c r="G934">
        <v>0.41775699999999999</v>
      </c>
      <c r="H934">
        <v>0.41469099999999998</v>
      </c>
      <c r="I934">
        <v>0.42059299999999999</v>
      </c>
      <c r="J934">
        <v>0.43860300000000002</v>
      </c>
      <c r="K934">
        <v>0.47753400000000001</v>
      </c>
      <c r="L934">
        <v>0.47753400000000001</v>
      </c>
      <c r="M934">
        <v>0.47753400000000001</v>
      </c>
      <c r="N934">
        <v>0.47753400000000001</v>
      </c>
      <c r="O934">
        <v>0.47753400000000001</v>
      </c>
      <c r="P934">
        <v>0.47753400000000001</v>
      </c>
    </row>
    <row r="935" spans="2:16" x14ac:dyDescent="0.2">
      <c r="B935">
        <v>3.7900199999999998E-3</v>
      </c>
      <c r="C935">
        <v>9.3924099999999996E-2</v>
      </c>
      <c r="D935">
        <v>0.36358699999999999</v>
      </c>
      <c r="E935">
        <v>0.41578900000000002</v>
      </c>
      <c r="F935">
        <v>0.39610699999999999</v>
      </c>
      <c r="G935">
        <v>0.383295</v>
      </c>
      <c r="H935">
        <v>0.37702599999999997</v>
      </c>
      <c r="I935">
        <v>0.37544699999999998</v>
      </c>
      <c r="J935">
        <v>0.38072899999999998</v>
      </c>
      <c r="K935">
        <v>0.40172600000000003</v>
      </c>
      <c r="L935">
        <v>0.40172600000000003</v>
      </c>
      <c r="M935">
        <v>0.40172600000000003</v>
      </c>
      <c r="N935">
        <v>0.40172600000000003</v>
      </c>
      <c r="O935">
        <v>0.40172600000000003</v>
      </c>
      <c r="P935">
        <v>0.40172600000000003</v>
      </c>
    </row>
    <row r="936" spans="2:16" x14ac:dyDescent="0.2">
      <c r="B936">
        <v>2.67133E-3</v>
      </c>
      <c r="C936">
        <v>0.10001699999999999</v>
      </c>
      <c r="D936">
        <v>0.26488499999999998</v>
      </c>
      <c r="E936">
        <v>0.32724900000000001</v>
      </c>
      <c r="F936">
        <v>0.33067299999999999</v>
      </c>
      <c r="G936">
        <v>0.32367200000000002</v>
      </c>
      <c r="H936">
        <v>0.31849899999999998</v>
      </c>
      <c r="I936">
        <v>0.31634899999999999</v>
      </c>
      <c r="J936">
        <v>0.31687599999999999</v>
      </c>
      <c r="K936">
        <v>0.31855299999999998</v>
      </c>
      <c r="L936">
        <v>0.31855299999999998</v>
      </c>
      <c r="M936">
        <v>0.31855299999999998</v>
      </c>
      <c r="N936">
        <v>0.31855299999999998</v>
      </c>
      <c r="O936">
        <v>0.31855299999999998</v>
      </c>
      <c r="P936">
        <v>0.31855299999999998</v>
      </c>
    </row>
    <row r="937" spans="2:16" x14ac:dyDescent="0.2">
      <c r="B937">
        <v>1.95539E-3</v>
      </c>
      <c r="C937">
        <v>8.5808499999999996E-2</v>
      </c>
      <c r="D937">
        <v>0.280671</v>
      </c>
      <c r="E937">
        <v>0.32189000000000001</v>
      </c>
      <c r="F937">
        <v>0.332094</v>
      </c>
      <c r="G937">
        <v>0.32169799999999998</v>
      </c>
      <c r="H937">
        <v>0.318162</v>
      </c>
      <c r="I937">
        <v>0.316083</v>
      </c>
      <c r="J937">
        <v>0.326376</v>
      </c>
      <c r="K937">
        <v>0.32621800000000001</v>
      </c>
      <c r="L937">
        <v>0.32621800000000001</v>
      </c>
      <c r="M937">
        <v>0.32621800000000001</v>
      </c>
      <c r="N937">
        <v>0.32621800000000001</v>
      </c>
      <c r="O937">
        <v>0.32621800000000001</v>
      </c>
      <c r="P937">
        <v>0.32621800000000001</v>
      </c>
    </row>
    <row r="938" spans="2:16" x14ac:dyDescent="0.2">
      <c r="B938">
        <v>1.5387300000000001E-3</v>
      </c>
      <c r="C938">
        <v>5.1290700000000002E-2</v>
      </c>
      <c r="D938">
        <v>0.22511999999999999</v>
      </c>
      <c r="E938">
        <v>0.27861799999999998</v>
      </c>
      <c r="F938">
        <v>0.34532600000000002</v>
      </c>
      <c r="G938">
        <v>0.34516200000000002</v>
      </c>
      <c r="H938">
        <v>0.33805499999999999</v>
      </c>
      <c r="I938">
        <v>0.33768500000000001</v>
      </c>
      <c r="J938">
        <v>0.36812699999999998</v>
      </c>
      <c r="K938">
        <v>0.37701099999999999</v>
      </c>
      <c r="L938">
        <v>0.37701099999999999</v>
      </c>
      <c r="M938">
        <v>0.37701099999999999</v>
      </c>
      <c r="N938">
        <v>0.37701099999999999</v>
      </c>
      <c r="O938">
        <v>0.37701099999999999</v>
      </c>
      <c r="P938">
        <v>0.37701099999999999</v>
      </c>
    </row>
    <row r="939" spans="2:16" x14ac:dyDescent="0.2">
      <c r="B939">
        <v>8.4165100000000001E-4</v>
      </c>
      <c r="C939">
        <v>2.2092400000000002E-2</v>
      </c>
      <c r="D939">
        <v>0.14191400000000001</v>
      </c>
      <c r="E939">
        <v>0.26302999999999999</v>
      </c>
      <c r="F939">
        <v>0.31665399999999999</v>
      </c>
      <c r="G939">
        <v>0.333486</v>
      </c>
      <c r="H939">
        <v>0.32736500000000002</v>
      </c>
      <c r="I939">
        <v>0.32391399999999998</v>
      </c>
      <c r="J939">
        <v>0.33751199999999998</v>
      </c>
      <c r="K939">
        <v>0.41354600000000002</v>
      </c>
      <c r="L939">
        <v>0.41354600000000002</v>
      </c>
      <c r="M939">
        <v>0.41354600000000002</v>
      </c>
      <c r="N939">
        <v>0.41354600000000002</v>
      </c>
      <c r="O939">
        <v>0.41354600000000002</v>
      </c>
      <c r="P939">
        <v>0.41354600000000002</v>
      </c>
    </row>
    <row r="940" spans="2:16" x14ac:dyDescent="0.2">
      <c r="B940">
        <v>4.0142699999999999E-4</v>
      </c>
      <c r="C940">
        <v>1.07998E-2</v>
      </c>
      <c r="D940">
        <v>7.3366399999999998E-2</v>
      </c>
      <c r="E940">
        <v>0.18465699999999999</v>
      </c>
      <c r="F940">
        <v>0.242475</v>
      </c>
      <c r="G940">
        <v>0.23978099999999999</v>
      </c>
      <c r="H940">
        <v>0.236405</v>
      </c>
      <c r="I940">
        <v>0.23586599999999999</v>
      </c>
      <c r="J940">
        <v>0.24557399999999999</v>
      </c>
      <c r="K940">
        <v>0.33234000000000002</v>
      </c>
      <c r="L940">
        <v>0.33234000000000002</v>
      </c>
      <c r="M940">
        <v>0.33234000000000002</v>
      </c>
      <c r="N940">
        <v>0.33234000000000002</v>
      </c>
      <c r="O940">
        <v>0.33234000000000002</v>
      </c>
      <c r="P940">
        <v>0.33234000000000002</v>
      </c>
    </row>
    <row r="941" spans="2:16" x14ac:dyDescent="0.2">
      <c r="B941">
        <v>2.0198699999999999E-4</v>
      </c>
      <c r="C941">
        <v>6.5223599999999996E-3</v>
      </c>
      <c r="D941">
        <v>3.0672499999999998E-2</v>
      </c>
      <c r="E941">
        <v>0.11489199999999999</v>
      </c>
      <c r="F941">
        <v>0.169905</v>
      </c>
      <c r="G941">
        <v>0.1673</v>
      </c>
      <c r="H941">
        <v>0.164604</v>
      </c>
      <c r="I941">
        <v>0.16450400000000001</v>
      </c>
      <c r="J941">
        <v>0.176148</v>
      </c>
      <c r="K941">
        <v>0.26302799999999998</v>
      </c>
      <c r="L941">
        <v>0.26302799999999998</v>
      </c>
      <c r="M941">
        <v>0.26302799999999998</v>
      </c>
      <c r="N941">
        <v>0.26302799999999998</v>
      </c>
      <c r="O941">
        <v>0.26302799999999998</v>
      </c>
      <c r="P941">
        <v>0.26302799999999998</v>
      </c>
    </row>
    <row r="942" spans="2:16" x14ac:dyDescent="0.2">
      <c r="B942">
        <v>1.4468E-4</v>
      </c>
      <c r="C942">
        <v>9.5644400000000004E-3</v>
      </c>
      <c r="D942">
        <v>2.5266500000000001E-2</v>
      </c>
      <c r="E942">
        <v>8.3366099999999999E-2</v>
      </c>
      <c r="F942">
        <v>0.13144500000000001</v>
      </c>
      <c r="G942">
        <v>0.15568100000000001</v>
      </c>
      <c r="H942">
        <v>0.15290899999999999</v>
      </c>
      <c r="I942">
        <v>0.15274199999999999</v>
      </c>
      <c r="J942">
        <v>0.16640199999999999</v>
      </c>
      <c r="K942">
        <v>0.26983099999999999</v>
      </c>
      <c r="L942">
        <v>0.26983099999999999</v>
      </c>
      <c r="M942">
        <v>0.26983099999999999</v>
      </c>
      <c r="N942">
        <v>0.26983099999999999</v>
      </c>
      <c r="O942">
        <v>0.26983099999999999</v>
      </c>
      <c r="P942">
        <v>0.26983099999999999</v>
      </c>
    </row>
    <row r="943" spans="2:16" x14ac:dyDescent="0.2">
      <c r="B943">
        <v>1.0433399999999999E-4</v>
      </c>
      <c r="C943">
        <v>5.4990000000000004E-3</v>
      </c>
      <c r="D943">
        <v>2.4927000000000001E-2</v>
      </c>
      <c r="E943">
        <v>7.7199100000000007E-2</v>
      </c>
      <c r="F943">
        <v>0.15377199999999999</v>
      </c>
      <c r="G943">
        <v>0.15078800000000001</v>
      </c>
      <c r="H943">
        <v>0.149865</v>
      </c>
      <c r="I943">
        <v>0.14843400000000001</v>
      </c>
      <c r="J943">
        <v>0.158411</v>
      </c>
      <c r="K943">
        <v>0.24261199999999999</v>
      </c>
      <c r="L943">
        <v>0.24261199999999999</v>
      </c>
      <c r="M943">
        <v>0.24261199999999999</v>
      </c>
      <c r="N943">
        <v>0.24261199999999999</v>
      </c>
      <c r="O943">
        <v>0.24261199999999999</v>
      </c>
      <c r="P943">
        <v>0.24261199999999999</v>
      </c>
    </row>
    <row r="944" spans="2:16" x14ac:dyDescent="0.2">
      <c r="B944" s="1">
        <v>8.6893799999999998E-5</v>
      </c>
      <c r="C944">
        <v>7.2016399999999996E-3</v>
      </c>
      <c r="D944">
        <v>3.11489E-2</v>
      </c>
      <c r="E944">
        <v>6.1832900000000003E-2</v>
      </c>
      <c r="F944">
        <v>0.11358600000000001</v>
      </c>
      <c r="G944">
        <v>0.177784</v>
      </c>
      <c r="H944">
        <v>0.170764</v>
      </c>
      <c r="I944">
        <v>0.172268</v>
      </c>
      <c r="J944">
        <v>0.171848</v>
      </c>
      <c r="K944">
        <v>0.25460899999999997</v>
      </c>
      <c r="L944">
        <v>0.25460899999999997</v>
      </c>
      <c r="M944">
        <v>0.25460899999999997</v>
      </c>
      <c r="N944">
        <v>0.25460899999999997</v>
      </c>
      <c r="O944">
        <v>0.25460899999999997</v>
      </c>
      <c r="P944">
        <v>0.25460899999999997</v>
      </c>
    </row>
    <row r="945" spans="2:16" x14ac:dyDescent="0.2">
      <c r="B945" s="1">
        <v>6.4769099999999996E-5</v>
      </c>
      <c r="C945">
        <v>6.4315199999999996E-3</v>
      </c>
      <c r="D945">
        <v>2.87672E-2</v>
      </c>
      <c r="E945">
        <v>8.0708199999999994E-2</v>
      </c>
      <c r="F945">
        <v>0.10439</v>
      </c>
      <c r="G945">
        <v>0.16245699999999999</v>
      </c>
      <c r="H945">
        <v>0.16293299999999999</v>
      </c>
      <c r="I945">
        <v>0.149758</v>
      </c>
      <c r="J945">
        <v>0.174425</v>
      </c>
      <c r="K945">
        <v>0.19577900000000001</v>
      </c>
      <c r="L945">
        <v>0.19577900000000001</v>
      </c>
      <c r="M945">
        <v>0.19577900000000001</v>
      </c>
      <c r="N945">
        <v>0.19577900000000001</v>
      </c>
      <c r="O945">
        <v>0.19577900000000001</v>
      </c>
      <c r="P945">
        <v>0.19577900000000001</v>
      </c>
    </row>
    <row r="946" spans="2:16" x14ac:dyDescent="0.2">
      <c r="B946" s="1">
        <v>3.79498E-5</v>
      </c>
      <c r="C946">
        <v>4.1203500000000001E-3</v>
      </c>
      <c r="D946">
        <v>2.10428E-2</v>
      </c>
      <c r="E946">
        <v>4.5415700000000003E-2</v>
      </c>
      <c r="F946">
        <v>7.4866600000000005E-2</v>
      </c>
      <c r="G946">
        <v>0.103532</v>
      </c>
      <c r="H946">
        <v>0.102267</v>
      </c>
      <c r="I946">
        <v>0.14690400000000001</v>
      </c>
      <c r="J946">
        <v>0.15793199999999999</v>
      </c>
      <c r="K946">
        <v>0.19805700000000001</v>
      </c>
      <c r="L946">
        <v>0.19805700000000001</v>
      </c>
      <c r="M946">
        <v>0.19805700000000001</v>
      </c>
      <c r="N946">
        <v>0.19805700000000001</v>
      </c>
      <c r="O946">
        <v>0.19805700000000001</v>
      </c>
      <c r="P946">
        <v>0.19805700000000001</v>
      </c>
    </row>
    <row r="947" spans="2:16" x14ac:dyDescent="0.2">
      <c r="B947" s="1">
        <v>4.6458100000000002E-5</v>
      </c>
      <c r="C947">
        <v>5.5994299999999999E-3</v>
      </c>
      <c r="D947">
        <v>8.4501499999999993E-2</v>
      </c>
      <c r="E947">
        <v>7.9932199999999995E-2</v>
      </c>
      <c r="F947">
        <v>0.13879900000000001</v>
      </c>
      <c r="G947">
        <v>0.14316599999999999</v>
      </c>
      <c r="H947">
        <v>0.18587500000000001</v>
      </c>
      <c r="I947">
        <v>0.17449600000000001</v>
      </c>
      <c r="J947">
        <v>0.17517099999999999</v>
      </c>
      <c r="K947">
        <v>0.16686100000000001</v>
      </c>
      <c r="L947">
        <v>0.16686100000000001</v>
      </c>
      <c r="M947">
        <v>0.16686100000000001</v>
      </c>
      <c r="N947">
        <v>0.16686100000000001</v>
      </c>
      <c r="O947">
        <v>0.16686100000000001</v>
      </c>
      <c r="P947">
        <v>0.16686100000000001</v>
      </c>
    </row>
    <row r="948" spans="2:16" x14ac:dyDescent="0.2">
      <c r="B948" s="1">
        <v>3.7038E-5</v>
      </c>
      <c r="C948">
        <v>5.3319099999999996E-3</v>
      </c>
      <c r="D948">
        <v>4.3808899999999998E-2</v>
      </c>
      <c r="E948">
        <v>9.7917000000000004E-2</v>
      </c>
      <c r="F948">
        <v>0.12914900000000001</v>
      </c>
      <c r="G948">
        <v>0.163692</v>
      </c>
      <c r="H948">
        <v>0.21851799999999999</v>
      </c>
      <c r="I948">
        <v>0.201678</v>
      </c>
      <c r="J948">
        <v>0.18653</v>
      </c>
      <c r="K948">
        <v>0.183723</v>
      </c>
      <c r="L948">
        <v>0.183723</v>
      </c>
      <c r="M948">
        <v>0.183723</v>
      </c>
      <c r="N948">
        <v>0.183723</v>
      </c>
      <c r="O948">
        <v>0.183723</v>
      </c>
      <c r="P948">
        <v>0.183723</v>
      </c>
    </row>
    <row r="949" spans="2:16" x14ac:dyDescent="0.2">
      <c r="B949" s="1">
        <v>4.3324300000000001E-5</v>
      </c>
      <c r="C949">
        <v>7.9681000000000005E-3</v>
      </c>
      <c r="D949">
        <v>4.4792400000000003E-2</v>
      </c>
      <c r="E949">
        <v>0.177318</v>
      </c>
      <c r="F949">
        <v>0.26321299999999997</v>
      </c>
      <c r="G949">
        <v>0.26158900000000002</v>
      </c>
      <c r="H949">
        <v>0.26731899999999997</v>
      </c>
      <c r="I949">
        <v>0.29361100000000001</v>
      </c>
      <c r="J949">
        <v>0.27028000000000002</v>
      </c>
      <c r="K949">
        <v>0.24495500000000001</v>
      </c>
      <c r="L949">
        <v>0.24495500000000001</v>
      </c>
      <c r="M949">
        <v>0.24495500000000001</v>
      </c>
      <c r="N949">
        <v>0.24495500000000001</v>
      </c>
      <c r="O949">
        <v>0.24495500000000001</v>
      </c>
      <c r="P949">
        <v>0.24495500000000001</v>
      </c>
    </row>
    <row r="950" spans="2:16" x14ac:dyDescent="0.2">
      <c r="B950" s="1">
        <v>3.3021800000000003E-5</v>
      </c>
      <c r="C950">
        <v>7.1841099999999996E-3</v>
      </c>
      <c r="D950">
        <v>2.4859900000000001E-2</v>
      </c>
      <c r="E950">
        <v>0.11065700000000001</v>
      </c>
      <c r="F950">
        <v>0.20937800000000001</v>
      </c>
      <c r="G950">
        <v>0.25482300000000002</v>
      </c>
      <c r="H950">
        <v>0.33613999999999999</v>
      </c>
      <c r="I950">
        <v>0.28462999999999999</v>
      </c>
      <c r="J950">
        <v>0.34997699999999998</v>
      </c>
      <c r="K950">
        <v>0.380193</v>
      </c>
      <c r="L950">
        <v>0.380193</v>
      </c>
      <c r="M950">
        <v>0.380193</v>
      </c>
      <c r="N950">
        <v>0.380193</v>
      </c>
      <c r="O950">
        <v>0.380193</v>
      </c>
      <c r="P950">
        <v>0.380193</v>
      </c>
    </row>
    <row r="951" spans="2:16" x14ac:dyDescent="0.2">
      <c r="B951" s="1">
        <v>3.6534E-5</v>
      </c>
      <c r="C951">
        <v>9.4021199999999999E-3</v>
      </c>
      <c r="D951">
        <v>6.4735500000000001E-2</v>
      </c>
      <c r="E951">
        <v>9.2038400000000006E-2</v>
      </c>
      <c r="F951">
        <v>0.175201</v>
      </c>
      <c r="G951">
        <v>0.326291</v>
      </c>
      <c r="H951">
        <v>0.44008999999999998</v>
      </c>
      <c r="I951">
        <v>0.49635000000000001</v>
      </c>
      <c r="J951">
        <v>0.515544</v>
      </c>
      <c r="K951">
        <v>0.51269399999999998</v>
      </c>
      <c r="L951">
        <v>0.51269399999999998</v>
      </c>
      <c r="M951">
        <v>0.51269399999999998</v>
      </c>
      <c r="N951">
        <v>0.51269399999999998</v>
      </c>
      <c r="O951">
        <v>0.51269399999999998</v>
      </c>
      <c r="P951">
        <v>0.51269399999999998</v>
      </c>
    </row>
    <row r="952" spans="2:16" x14ac:dyDescent="0.2">
      <c r="B952" s="1">
        <v>2.0413600000000001E-5</v>
      </c>
      <c r="C952">
        <v>2.7081499999999999E-3</v>
      </c>
      <c r="D952">
        <v>4.4449599999999999E-2</v>
      </c>
      <c r="E952">
        <v>0.155468</v>
      </c>
      <c r="F952">
        <v>0.12314</v>
      </c>
      <c r="G952">
        <v>0.21154700000000001</v>
      </c>
      <c r="H952">
        <v>0.31450499999999998</v>
      </c>
      <c r="I952">
        <v>0.31228099999999998</v>
      </c>
      <c r="J952">
        <v>0.30753599999999998</v>
      </c>
      <c r="K952">
        <v>0.28106700000000001</v>
      </c>
      <c r="L952">
        <v>0.28106700000000001</v>
      </c>
      <c r="M952">
        <v>0.28106700000000001</v>
      </c>
      <c r="N952">
        <v>0.28106700000000001</v>
      </c>
      <c r="O952">
        <v>0.28106700000000001</v>
      </c>
      <c r="P952">
        <v>0.28106700000000001</v>
      </c>
    </row>
    <row r="953" spans="2:16" x14ac:dyDescent="0.2">
      <c r="B953" s="1">
        <v>1.42715E-5</v>
      </c>
      <c r="C953">
        <v>2.3240100000000001E-3</v>
      </c>
      <c r="D953">
        <v>1.41748E-2</v>
      </c>
      <c r="E953">
        <v>8.7071200000000001E-2</v>
      </c>
      <c r="F953">
        <v>0.236095</v>
      </c>
      <c r="G953">
        <v>0.21376600000000001</v>
      </c>
      <c r="H953">
        <v>0.24657599999999999</v>
      </c>
      <c r="I953">
        <v>0.24160899999999999</v>
      </c>
      <c r="J953">
        <v>0.23496600000000001</v>
      </c>
      <c r="K953">
        <v>0.22556599999999999</v>
      </c>
      <c r="L953">
        <v>0.22556599999999999</v>
      </c>
      <c r="M953">
        <v>0.22556599999999999</v>
      </c>
      <c r="N953">
        <v>0.22556599999999999</v>
      </c>
      <c r="O953">
        <v>0.22556599999999999</v>
      </c>
      <c r="P953">
        <v>0.22556599999999999</v>
      </c>
    </row>
    <row r="954" spans="2:16" x14ac:dyDescent="0.2">
      <c r="B954" s="1">
        <v>1.13229E-5</v>
      </c>
      <c r="C954">
        <v>2.4246599999999999E-3</v>
      </c>
      <c r="D954">
        <v>9.0187400000000008E-3</v>
      </c>
      <c r="E954">
        <v>3.7883500000000001E-2</v>
      </c>
      <c r="F954">
        <v>0.150782</v>
      </c>
      <c r="G954">
        <v>0.30796899999999999</v>
      </c>
      <c r="H954">
        <v>0.26563100000000001</v>
      </c>
      <c r="I954">
        <v>0.25830399999999998</v>
      </c>
      <c r="J954">
        <v>0.24787400000000001</v>
      </c>
      <c r="K954">
        <v>0.23924500000000001</v>
      </c>
      <c r="L954">
        <v>0.23924500000000001</v>
      </c>
      <c r="M954">
        <v>0.23924500000000001</v>
      </c>
      <c r="N954">
        <v>0.23924500000000001</v>
      </c>
      <c r="O954">
        <v>0.23924500000000001</v>
      </c>
      <c r="P954">
        <v>0.23924500000000001</v>
      </c>
    </row>
    <row r="955" spans="2:16" x14ac:dyDescent="0.2">
      <c r="B955" s="1">
        <v>1.14512E-5</v>
      </c>
      <c r="C955">
        <v>5.25634E-3</v>
      </c>
      <c r="D955">
        <v>1.4407700000000001E-2</v>
      </c>
      <c r="E955">
        <v>1.5068E-2</v>
      </c>
      <c r="F955">
        <v>7.04708E-2</v>
      </c>
      <c r="G955">
        <v>0.243399</v>
      </c>
      <c r="H955">
        <v>0.39825899999999997</v>
      </c>
      <c r="I955">
        <v>0.43825999999999998</v>
      </c>
      <c r="J955">
        <v>0.38739699999999999</v>
      </c>
      <c r="K955">
        <v>0.34806999999999999</v>
      </c>
      <c r="L955">
        <v>0.34806999999999999</v>
      </c>
      <c r="M955">
        <v>0.34806999999999999</v>
      </c>
      <c r="N955">
        <v>0.34806999999999999</v>
      </c>
      <c r="O955">
        <v>0.34806999999999999</v>
      </c>
      <c r="P955">
        <v>0.34806999999999999</v>
      </c>
    </row>
    <row r="956" spans="2:16" x14ac:dyDescent="0.2">
      <c r="B956" s="1">
        <v>1.1593899999999999E-5</v>
      </c>
      <c r="C956">
        <v>9.37524E-3</v>
      </c>
      <c r="D956">
        <v>1.66322E-2</v>
      </c>
      <c r="E956">
        <v>4.0620799999999999E-2</v>
      </c>
      <c r="F956">
        <v>8.4706699999999996E-2</v>
      </c>
      <c r="G956">
        <v>0.1691</v>
      </c>
      <c r="H956">
        <v>0.290296</v>
      </c>
      <c r="I956">
        <v>0.32402399999999998</v>
      </c>
      <c r="J956">
        <v>0.39443800000000001</v>
      </c>
      <c r="K956">
        <v>0.37309900000000001</v>
      </c>
      <c r="L956">
        <v>0.37309900000000001</v>
      </c>
      <c r="M956">
        <v>0.37309900000000001</v>
      </c>
      <c r="N956">
        <v>0.37309900000000001</v>
      </c>
      <c r="O956">
        <v>0.37309900000000001</v>
      </c>
      <c r="P956">
        <v>0.37309900000000001</v>
      </c>
    </row>
    <row r="957" spans="2:16" x14ac:dyDescent="0.2">
      <c r="B957" s="1">
        <v>9.0869900000000006E-6</v>
      </c>
      <c r="C957">
        <v>4.8821899999999998E-3</v>
      </c>
      <c r="D957">
        <v>1.9336300000000001E-2</v>
      </c>
      <c r="E957">
        <v>4.3657799999999997E-2</v>
      </c>
      <c r="F957">
        <v>8.9143700000000006E-2</v>
      </c>
      <c r="G957">
        <v>0.18978900000000001</v>
      </c>
      <c r="H957">
        <v>0.18856400000000001</v>
      </c>
      <c r="I957">
        <v>0.26250499999999999</v>
      </c>
      <c r="J957">
        <v>0.32525599999999999</v>
      </c>
      <c r="K957">
        <v>0.32521800000000001</v>
      </c>
      <c r="L957">
        <v>0.32521800000000001</v>
      </c>
      <c r="M957">
        <v>0.32521800000000001</v>
      </c>
      <c r="N957">
        <v>0.32521800000000001</v>
      </c>
      <c r="O957">
        <v>0.32521800000000001</v>
      </c>
      <c r="P957">
        <v>0.32521800000000001</v>
      </c>
    </row>
    <row r="958" spans="2:16" x14ac:dyDescent="0.2">
      <c r="B958" s="1">
        <v>7.2543500000000003E-6</v>
      </c>
      <c r="C958">
        <v>2.5252299999999998E-3</v>
      </c>
      <c r="D958">
        <v>4.1545100000000001E-2</v>
      </c>
      <c r="E958">
        <v>6.3169799999999998E-2</v>
      </c>
      <c r="F958">
        <v>8.8702699999999995E-2</v>
      </c>
      <c r="G958">
        <v>0.133771</v>
      </c>
      <c r="H958">
        <v>0.215534</v>
      </c>
      <c r="I958">
        <v>0.20144100000000001</v>
      </c>
      <c r="J958">
        <v>0.19330600000000001</v>
      </c>
      <c r="K958">
        <v>0.180396</v>
      </c>
      <c r="L958">
        <v>0.180396</v>
      </c>
      <c r="M958">
        <v>0.180396</v>
      </c>
      <c r="N958">
        <v>0.180396</v>
      </c>
      <c r="O958">
        <v>0.180396</v>
      </c>
      <c r="P958">
        <v>0.180396</v>
      </c>
    </row>
    <row r="959" spans="2:16" x14ac:dyDescent="0.2">
      <c r="B959" s="1">
        <v>7.3244100000000004E-6</v>
      </c>
      <c r="C959">
        <v>2.4376599999999999E-3</v>
      </c>
      <c r="D959">
        <v>2.3313799999999999E-2</v>
      </c>
      <c r="E959">
        <v>8.9607400000000004E-2</v>
      </c>
      <c r="F959">
        <v>0.14375099999999999</v>
      </c>
      <c r="G959">
        <v>0.14061699999999999</v>
      </c>
      <c r="H959">
        <v>0.23103199999999999</v>
      </c>
      <c r="I959">
        <v>0.27587</v>
      </c>
      <c r="J959">
        <v>0.223804</v>
      </c>
      <c r="K959">
        <v>0.19955000000000001</v>
      </c>
      <c r="L959">
        <v>0.19955000000000001</v>
      </c>
      <c r="M959">
        <v>0.19955000000000001</v>
      </c>
      <c r="N959">
        <v>0.19955000000000001</v>
      </c>
      <c r="O959">
        <v>0.19955000000000001</v>
      </c>
      <c r="P959">
        <v>0.19955000000000001</v>
      </c>
    </row>
    <row r="960" spans="2:16" x14ac:dyDescent="0.2">
      <c r="B960" s="1">
        <v>7.1482700000000003E-6</v>
      </c>
      <c r="C960">
        <v>1.73084E-3</v>
      </c>
      <c r="D960">
        <v>1.59971E-2</v>
      </c>
      <c r="E960">
        <v>6.7696199999999998E-2</v>
      </c>
      <c r="F960">
        <v>0.19505600000000001</v>
      </c>
      <c r="G960">
        <v>0.28503499999999998</v>
      </c>
      <c r="H960">
        <v>0.27479900000000002</v>
      </c>
      <c r="I960">
        <v>0.26649600000000001</v>
      </c>
      <c r="J960">
        <v>0.24610099999999999</v>
      </c>
      <c r="K960">
        <v>0.23702400000000001</v>
      </c>
      <c r="L960">
        <v>0.23702400000000001</v>
      </c>
      <c r="M960">
        <v>0.23702400000000001</v>
      </c>
      <c r="N960">
        <v>0.23702400000000001</v>
      </c>
      <c r="O960">
        <v>0.23702400000000001</v>
      </c>
      <c r="P960">
        <v>0.23702400000000001</v>
      </c>
    </row>
    <row r="961" spans="2:16" x14ac:dyDescent="0.2">
      <c r="B961" s="1">
        <v>8.5433699999999998E-6</v>
      </c>
      <c r="C961">
        <v>3.85295E-3</v>
      </c>
      <c r="D961">
        <v>1.9999800000000002E-2</v>
      </c>
      <c r="E961">
        <v>7.9462500000000005E-2</v>
      </c>
      <c r="F961">
        <v>0.177758</v>
      </c>
      <c r="G961">
        <v>0.35686200000000001</v>
      </c>
      <c r="H961">
        <v>0.35091899999999998</v>
      </c>
      <c r="I961">
        <v>0.33805400000000002</v>
      </c>
      <c r="J961">
        <v>0.30569600000000002</v>
      </c>
      <c r="K961">
        <v>0.25892799999999999</v>
      </c>
      <c r="L961">
        <v>0.25892799999999999</v>
      </c>
      <c r="M961">
        <v>0.25892799999999999</v>
      </c>
      <c r="N961">
        <v>0.25892799999999999</v>
      </c>
      <c r="O961">
        <v>0.25892799999999999</v>
      </c>
      <c r="P961">
        <v>0.25892799999999999</v>
      </c>
    </row>
    <row r="962" spans="2:16" x14ac:dyDescent="0.2">
      <c r="B962" s="1">
        <v>8.76534E-6</v>
      </c>
      <c r="C962">
        <v>2.42085E-3</v>
      </c>
      <c r="D962">
        <v>4.9247199999999998E-2</v>
      </c>
      <c r="E962">
        <v>8.0089499999999994E-2</v>
      </c>
      <c r="F962">
        <v>0.21146000000000001</v>
      </c>
      <c r="G962">
        <v>0.32428600000000002</v>
      </c>
      <c r="H962">
        <v>0.377386</v>
      </c>
      <c r="I962">
        <v>0.36088100000000001</v>
      </c>
      <c r="J962">
        <v>0.30990800000000002</v>
      </c>
      <c r="K962">
        <v>0.25258199999999997</v>
      </c>
      <c r="L962">
        <v>0.25258199999999997</v>
      </c>
      <c r="M962">
        <v>0.25258199999999997</v>
      </c>
      <c r="N962">
        <v>0.25258199999999997</v>
      </c>
      <c r="O962">
        <v>0.25258199999999997</v>
      </c>
      <c r="P962">
        <v>0.25258199999999997</v>
      </c>
    </row>
    <row r="963" spans="2:16" x14ac:dyDescent="0.2">
      <c r="B963" s="1">
        <v>7.0163500000000002E-6</v>
      </c>
      <c r="C963">
        <v>1.52367E-3</v>
      </c>
      <c r="D963">
        <v>1.9168500000000002E-2</v>
      </c>
      <c r="E963">
        <v>0.159055</v>
      </c>
      <c r="F963">
        <v>0.183612</v>
      </c>
      <c r="G963">
        <v>0.24020900000000001</v>
      </c>
      <c r="H963">
        <v>0.31948700000000002</v>
      </c>
      <c r="I963">
        <v>0.31060300000000002</v>
      </c>
      <c r="J963">
        <v>0.27415400000000001</v>
      </c>
      <c r="K963">
        <v>0.23799699999999999</v>
      </c>
      <c r="L963">
        <v>0.23799699999999999</v>
      </c>
      <c r="M963">
        <v>0.23799699999999999</v>
      </c>
      <c r="N963">
        <v>0.23799699999999999</v>
      </c>
      <c r="O963">
        <v>0.23799699999999999</v>
      </c>
      <c r="P963">
        <v>0.23799699999999999</v>
      </c>
    </row>
    <row r="964" spans="2:16" x14ac:dyDescent="0.2">
      <c r="B964" s="1">
        <v>6.51944E-6</v>
      </c>
      <c r="C964">
        <v>1.7842699999999999E-3</v>
      </c>
      <c r="D964">
        <v>1.8800600000000001E-2</v>
      </c>
      <c r="E964">
        <v>0.10725999999999999</v>
      </c>
      <c r="F964">
        <v>0.28149600000000002</v>
      </c>
      <c r="G964">
        <v>0.30406</v>
      </c>
      <c r="H964">
        <v>0.270312</v>
      </c>
      <c r="I964">
        <v>0.24557899999999999</v>
      </c>
      <c r="J964">
        <v>0.22944999999999999</v>
      </c>
      <c r="K964">
        <v>0.20114499999999999</v>
      </c>
      <c r="L964">
        <v>0.20114499999999999</v>
      </c>
      <c r="M964">
        <v>0.20114499999999999</v>
      </c>
      <c r="N964">
        <v>0.20114499999999999</v>
      </c>
      <c r="O964">
        <v>0.20114499999999999</v>
      </c>
      <c r="P964">
        <v>0.20114499999999999</v>
      </c>
    </row>
    <row r="965" spans="2:16" x14ac:dyDescent="0.2">
      <c r="B965" s="1">
        <v>8.7281899999999999E-6</v>
      </c>
      <c r="C965">
        <v>3.4981999999999999E-3</v>
      </c>
      <c r="D965">
        <v>5.25488E-2</v>
      </c>
      <c r="E965">
        <v>0.128026</v>
      </c>
      <c r="F965">
        <v>0.268729</v>
      </c>
      <c r="G965">
        <v>0.36525200000000002</v>
      </c>
      <c r="H965">
        <v>0.34041700000000003</v>
      </c>
      <c r="I965">
        <v>0.31481599999999998</v>
      </c>
      <c r="J965">
        <v>0.28207700000000002</v>
      </c>
      <c r="K965">
        <v>0.25287199999999999</v>
      </c>
      <c r="L965">
        <v>0.25287199999999999</v>
      </c>
      <c r="M965">
        <v>0.25287199999999999</v>
      </c>
      <c r="N965">
        <v>0.25287199999999999</v>
      </c>
      <c r="O965">
        <v>0.25287199999999999</v>
      </c>
      <c r="P965">
        <v>0.25287199999999999</v>
      </c>
    </row>
    <row r="966" spans="2:16" x14ac:dyDescent="0.2">
      <c r="B966" s="1">
        <v>8.9366399999999995E-6</v>
      </c>
      <c r="C966">
        <v>3.9394E-3</v>
      </c>
      <c r="D966">
        <v>5.28017E-2</v>
      </c>
      <c r="E966">
        <v>0.13128100000000001</v>
      </c>
      <c r="F966">
        <v>0.271679</v>
      </c>
      <c r="G966">
        <v>0.41001599999999999</v>
      </c>
      <c r="H966">
        <v>0.366012</v>
      </c>
      <c r="I966">
        <v>0.32232300000000003</v>
      </c>
      <c r="J966">
        <v>0.29209000000000002</v>
      </c>
      <c r="K966">
        <v>0.26838499999999998</v>
      </c>
      <c r="L966">
        <v>0.26838499999999998</v>
      </c>
      <c r="M966">
        <v>0.26838499999999998</v>
      </c>
      <c r="N966">
        <v>0.26838499999999998</v>
      </c>
      <c r="O966">
        <v>0.26838499999999998</v>
      </c>
      <c r="P966">
        <v>0.26838499999999998</v>
      </c>
    </row>
    <row r="967" spans="2:16" x14ac:dyDescent="0.2">
      <c r="B967" s="1">
        <v>8.08239E-6</v>
      </c>
      <c r="C967">
        <v>2.78378E-3</v>
      </c>
      <c r="D967">
        <v>2.5635700000000001E-2</v>
      </c>
      <c r="E967">
        <v>0.122985</v>
      </c>
      <c r="F967">
        <v>0.262069</v>
      </c>
      <c r="G967">
        <v>0.43057499999999999</v>
      </c>
      <c r="H967">
        <v>0.402868</v>
      </c>
      <c r="I967">
        <v>0.3584</v>
      </c>
      <c r="J967">
        <v>0.33935100000000001</v>
      </c>
      <c r="K967">
        <v>0.30325200000000002</v>
      </c>
      <c r="L967">
        <v>0.30325200000000002</v>
      </c>
      <c r="M967">
        <v>0.30325200000000002</v>
      </c>
      <c r="N967">
        <v>0.30325200000000002</v>
      </c>
      <c r="O967">
        <v>0.30325200000000002</v>
      </c>
      <c r="P967">
        <v>0.30325200000000002</v>
      </c>
    </row>
    <row r="968" spans="2:16" x14ac:dyDescent="0.2">
      <c r="B968" s="1">
        <v>6.5707100000000003E-6</v>
      </c>
      <c r="C968">
        <v>1.3808900000000001E-3</v>
      </c>
      <c r="D968">
        <v>2.3962299999999999E-2</v>
      </c>
      <c r="E968">
        <v>0.105457</v>
      </c>
      <c r="F968">
        <v>0.17463899999999999</v>
      </c>
      <c r="G968">
        <v>0.31087700000000001</v>
      </c>
      <c r="H968">
        <v>0.34410000000000002</v>
      </c>
      <c r="I968">
        <v>0.33652399999999999</v>
      </c>
      <c r="J968">
        <v>0.34588400000000002</v>
      </c>
      <c r="K968">
        <v>0.34644399999999997</v>
      </c>
      <c r="L968">
        <v>0.34644399999999997</v>
      </c>
      <c r="M968">
        <v>0.34644399999999997</v>
      </c>
      <c r="N968">
        <v>0.34644399999999997</v>
      </c>
      <c r="O968">
        <v>0.34644399999999997</v>
      </c>
      <c r="P968">
        <v>0.34644399999999997</v>
      </c>
    </row>
    <row r="969" spans="2:16" x14ac:dyDescent="0.2">
      <c r="B969" s="1">
        <v>5.5560099999999997E-6</v>
      </c>
      <c r="C969">
        <v>1.49029E-3</v>
      </c>
      <c r="D969">
        <v>1.0676100000000001E-2</v>
      </c>
      <c r="E969">
        <v>0.13988800000000001</v>
      </c>
      <c r="F969">
        <v>0.19967799999999999</v>
      </c>
      <c r="G969">
        <v>0.21869</v>
      </c>
      <c r="H969">
        <v>0.26279400000000003</v>
      </c>
      <c r="I969">
        <v>0.28786600000000001</v>
      </c>
      <c r="J969">
        <v>0.280136</v>
      </c>
      <c r="K969">
        <v>0.26799400000000001</v>
      </c>
      <c r="L969">
        <v>0.26799400000000001</v>
      </c>
      <c r="M969">
        <v>0.26799400000000001</v>
      </c>
      <c r="N969">
        <v>0.26799400000000001</v>
      </c>
      <c r="O969">
        <v>0.26799400000000001</v>
      </c>
      <c r="P969">
        <v>0.26799400000000001</v>
      </c>
    </row>
    <row r="970" spans="2:16" x14ac:dyDescent="0.2">
      <c r="B970" s="1">
        <v>7.0776300000000002E-6</v>
      </c>
      <c r="C970">
        <v>2.1632399999999999E-3</v>
      </c>
      <c r="D970">
        <v>1.44983E-2</v>
      </c>
      <c r="E970">
        <v>5.5430399999999998E-2</v>
      </c>
      <c r="F970">
        <v>0.35854399999999997</v>
      </c>
      <c r="G970">
        <v>0.43065999999999999</v>
      </c>
      <c r="H970">
        <v>0.40395599999999998</v>
      </c>
      <c r="I970">
        <v>0.38445499999999999</v>
      </c>
      <c r="J970">
        <v>0.36488599999999999</v>
      </c>
      <c r="K970">
        <v>0.34590799999999999</v>
      </c>
      <c r="L970">
        <v>0.34590799999999999</v>
      </c>
      <c r="M970">
        <v>0.34590799999999999</v>
      </c>
      <c r="N970">
        <v>0.34590799999999999</v>
      </c>
      <c r="O970">
        <v>0.34590799999999999</v>
      </c>
      <c r="P970">
        <v>0.34590799999999999</v>
      </c>
    </row>
    <row r="971" spans="2:16" x14ac:dyDescent="0.2">
      <c r="B971" s="1">
        <v>7.1976499999999996E-6</v>
      </c>
      <c r="C971">
        <v>3.37711E-3</v>
      </c>
      <c r="D971">
        <v>2.2043900000000002E-2</v>
      </c>
      <c r="E971">
        <v>9.8192000000000002E-2</v>
      </c>
      <c r="F971">
        <v>0.110487</v>
      </c>
      <c r="G971">
        <v>0.38192500000000001</v>
      </c>
      <c r="H971">
        <v>0.40848800000000002</v>
      </c>
      <c r="I971">
        <v>0.39466400000000001</v>
      </c>
      <c r="J971">
        <v>0.36865700000000001</v>
      </c>
      <c r="K971">
        <v>0.34733799999999998</v>
      </c>
      <c r="L971">
        <v>0.34733799999999998</v>
      </c>
      <c r="M971">
        <v>0.34733799999999998</v>
      </c>
      <c r="N971">
        <v>0.34733799999999998</v>
      </c>
      <c r="O971">
        <v>0.34733799999999998</v>
      </c>
      <c r="P971">
        <v>0.34733799999999998</v>
      </c>
    </row>
    <row r="972" spans="2:16" x14ac:dyDescent="0.2">
      <c r="B972" s="1">
        <v>6.3561099999999999E-6</v>
      </c>
      <c r="C972">
        <v>2.3509999999999998E-3</v>
      </c>
      <c r="D972">
        <v>1.8694200000000001E-2</v>
      </c>
      <c r="E972">
        <v>9.5055700000000007E-2</v>
      </c>
      <c r="F972">
        <v>0.15392500000000001</v>
      </c>
      <c r="G972">
        <v>0.17225299999999999</v>
      </c>
      <c r="H972">
        <v>0.27276800000000001</v>
      </c>
      <c r="I972">
        <v>0.40429100000000001</v>
      </c>
      <c r="J972">
        <v>0.40379199999999998</v>
      </c>
      <c r="K972">
        <v>0.41983100000000001</v>
      </c>
      <c r="L972">
        <v>0.41983100000000001</v>
      </c>
      <c r="M972">
        <v>0.41983100000000001</v>
      </c>
      <c r="N972">
        <v>0.41983100000000001</v>
      </c>
      <c r="O972">
        <v>0.41983100000000001</v>
      </c>
      <c r="P972">
        <v>0.41983100000000001</v>
      </c>
    </row>
    <row r="973" spans="2:16" x14ac:dyDescent="0.2">
      <c r="B973" s="1">
        <v>5.7844099999999999E-6</v>
      </c>
      <c r="C973">
        <v>3.11217E-3</v>
      </c>
      <c r="D973">
        <v>1.39451E-2</v>
      </c>
      <c r="E973">
        <v>6.69873E-2</v>
      </c>
      <c r="F973">
        <v>0.169428</v>
      </c>
      <c r="G973">
        <v>0.193526</v>
      </c>
      <c r="H973">
        <v>0.29324699999999998</v>
      </c>
      <c r="I973">
        <v>0.27757300000000001</v>
      </c>
      <c r="J973">
        <v>0.35547899999999999</v>
      </c>
      <c r="K973">
        <v>0.35411700000000002</v>
      </c>
      <c r="L973">
        <v>0.35411700000000002</v>
      </c>
      <c r="M973">
        <v>0.35411700000000002</v>
      </c>
      <c r="N973">
        <v>0.35411700000000002</v>
      </c>
      <c r="O973">
        <v>0.35411700000000002</v>
      </c>
      <c r="P973">
        <v>0.35411700000000002</v>
      </c>
    </row>
    <row r="974" spans="2:16" x14ac:dyDescent="0.2">
      <c r="B974" s="1">
        <v>5.5152400000000004E-6</v>
      </c>
      <c r="C974">
        <v>2.9687099999999998E-3</v>
      </c>
      <c r="D974">
        <v>1.32356E-2</v>
      </c>
      <c r="E974">
        <v>6.6560800000000003E-2</v>
      </c>
      <c r="F974">
        <v>0.19015099999999999</v>
      </c>
      <c r="G974">
        <v>0.18973599999999999</v>
      </c>
      <c r="H974">
        <v>0.24051700000000001</v>
      </c>
      <c r="I974">
        <v>0.238231</v>
      </c>
      <c r="J974">
        <v>0.34368399999999999</v>
      </c>
      <c r="K974">
        <v>0.34231899999999998</v>
      </c>
      <c r="L974">
        <v>0.34231899999999998</v>
      </c>
      <c r="M974">
        <v>0.34231899999999998</v>
      </c>
      <c r="N974">
        <v>0.34231899999999998</v>
      </c>
      <c r="O974">
        <v>0.34231899999999998</v>
      </c>
      <c r="P974">
        <v>0.34231899999999998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67"/>
  <sheetViews>
    <sheetView workbookViewId="0">
      <selection sqref="A1:BA1168"/>
    </sheetView>
  </sheetViews>
  <sheetFormatPr baseColWidth="10" defaultRowHeight="16" x14ac:dyDescent="0.2"/>
  <sheetData>
    <row r="1" spans="1:53" x14ac:dyDescent="0.2">
      <c r="A1" t="s">
        <v>9</v>
      </c>
      <c r="B1" t="s">
        <v>10</v>
      </c>
      <c r="C1">
        <v>1.22262</v>
      </c>
      <c r="D1">
        <v>0.33789799999999998</v>
      </c>
      <c r="E1">
        <v>0.646208</v>
      </c>
      <c r="F1">
        <v>1.2768200000000001</v>
      </c>
      <c r="G1">
        <v>4.5885799999999997E-2</v>
      </c>
      <c r="H1">
        <v>0.9</v>
      </c>
      <c r="I1" t="s">
        <v>11</v>
      </c>
      <c r="J1" t="s">
        <v>12</v>
      </c>
      <c r="K1" t="s">
        <v>13</v>
      </c>
    </row>
    <row r="2" spans="1:53" x14ac:dyDescent="0.2">
      <c r="A2" t="s">
        <v>14</v>
      </c>
      <c r="B2" t="s">
        <v>15</v>
      </c>
      <c r="C2" t="s">
        <v>12</v>
      </c>
      <c r="D2" t="s">
        <v>16</v>
      </c>
    </row>
    <row r="3" spans="1:53" x14ac:dyDescent="0.2">
      <c r="B3">
        <v>175.29</v>
      </c>
      <c r="C3">
        <v>231.43600000000001</v>
      </c>
      <c r="D3">
        <v>262.97800000000001</v>
      </c>
      <c r="E3">
        <v>551.9</v>
      </c>
      <c r="F3">
        <v>704.43799999999999</v>
      </c>
      <c r="G3">
        <v>865.59199999999998</v>
      </c>
      <c r="H3">
        <v>1256.71</v>
      </c>
      <c r="I3">
        <v>1738.38</v>
      </c>
      <c r="J3">
        <v>1868.6</v>
      </c>
      <c r="K3">
        <v>1754.42</v>
      </c>
      <c r="L3">
        <v>1586.46</v>
      </c>
      <c r="M3">
        <v>1354.7</v>
      </c>
      <c r="N3">
        <v>1176.56</v>
      </c>
      <c r="O3">
        <v>978.38499999999999</v>
      </c>
      <c r="P3">
        <v>980.34</v>
      </c>
      <c r="Q3">
        <v>936.48500000000001</v>
      </c>
      <c r="R3">
        <v>959.34900000000005</v>
      </c>
      <c r="S3">
        <v>975.23599999999999</v>
      </c>
      <c r="T3">
        <v>957.726</v>
      </c>
      <c r="U3">
        <v>983.92200000000003</v>
      </c>
      <c r="V3">
        <v>1097.57</v>
      </c>
      <c r="W3">
        <v>1144.29</v>
      </c>
      <c r="X3">
        <v>1145.1500000000001</v>
      </c>
      <c r="Y3">
        <v>860.56</v>
      </c>
      <c r="Z3">
        <v>1232.6400000000001</v>
      </c>
      <c r="AA3">
        <v>1233.3</v>
      </c>
      <c r="AB3">
        <v>1464.9</v>
      </c>
      <c r="AC3">
        <v>1198.56</v>
      </c>
      <c r="AD3">
        <v>1395.64</v>
      </c>
      <c r="AE3">
        <v>1336.95</v>
      </c>
      <c r="AF3">
        <v>1339.44</v>
      </c>
      <c r="AG3">
        <v>1274.67</v>
      </c>
      <c r="AH3">
        <v>1202.3599999999999</v>
      </c>
      <c r="AI3">
        <v>1124.5899999999999</v>
      </c>
      <c r="AJ3">
        <v>1090.8900000000001</v>
      </c>
      <c r="AK3">
        <v>980.46</v>
      </c>
      <c r="AL3">
        <v>1123.3900000000001</v>
      </c>
      <c r="AM3">
        <v>1381.85</v>
      </c>
      <c r="AN3">
        <v>1477.27</v>
      </c>
      <c r="AO3">
        <v>1491.56</v>
      </c>
      <c r="AP3">
        <v>1491.24</v>
      </c>
      <c r="AQ3">
        <v>1504.51</v>
      </c>
      <c r="AR3">
        <v>1489.48</v>
      </c>
      <c r="AS3">
        <v>1338.16</v>
      </c>
      <c r="AT3">
        <v>978.13699999999994</v>
      </c>
      <c r="AU3">
        <v>798.45799999999997</v>
      </c>
      <c r="AV3">
        <v>804.72699999999998</v>
      </c>
      <c r="AW3">
        <v>1197.17</v>
      </c>
      <c r="AX3">
        <v>1201.58</v>
      </c>
      <c r="AY3">
        <v>1253.97</v>
      </c>
      <c r="AZ3">
        <v>1285.75</v>
      </c>
      <c r="BA3">
        <v>1298.56</v>
      </c>
    </row>
    <row r="4" spans="1:53" x14ac:dyDescent="0.2">
      <c r="B4">
        <v>174.792</v>
      </c>
      <c r="C4">
        <v>230.55099999999999</v>
      </c>
      <c r="D4">
        <v>261.678</v>
      </c>
      <c r="E4">
        <v>550.36199999999997</v>
      </c>
      <c r="F4">
        <v>702.18100000000004</v>
      </c>
      <c r="G4">
        <v>862.78899999999999</v>
      </c>
      <c r="H4">
        <v>1256.57</v>
      </c>
      <c r="I4">
        <v>1743.76</v>
      </c>
      <c r="J4">
        <v>1874.53</v>
      </c>
      <c r="K4">
        <v>1758.92</v>
      </c>
      <c r="L4">
        <v>1588.39</v>
      </c>
      <c r="M4">
        <v>1356.74</v>
      </c>
      <c r="N4">
        <v>1177.82</v>
      </c>
      <c r="O4">
        <v>978.37</v>
      </c>
      <c r="P4">
        <v>979.43100000000004</v>
      </c>
      <c r="Q4">
        <v>935.71400000000006</v>
      </c>
      <c r="R4">
        <v>958.28</v>
      </c>
      <c r="S4">
        <v>973.50199999999995</v>
      </c>
      <c r="T4">
        <v>955.96400000000006</v>
      </c>
      <c r="U4">
        <v>981.45</v>
      </c>
      <c r="V4">
        <v>1092.06</v>
      </c>
      <c r="W4">
        <v>1139.68</v>
      </c>
      <c r="X4">
        <v>1141.99</v>
      </c>
      <c r="Y4">
        <v>859.41600000000005</v>
      </c>
      <c r="Z4">
        <v>1228.72</v>
      </c>
      <c r="AA4">
        <v>1229.5999999999999</v>
      </c>
      <c r="AB4">
        <v>1455.19</v>
      </c>
      <c r="AC4">
        <v>1195.6099999999999</v>
      </c>
      <c r="AD4">
        <v>1390.33</v>
      </c>
      <c r="AE4">
        <v>1326.6</v>
      </c>
      <c r="AF4">
        <v>1329.35</v>
      </c>
      <c r="AG4">
        <v>1264.24</v>
      </c>
      <c r="AH4">
        <v>1192.78</v>
      </c>
      <c r="AI4">
        <v>1124.43</v>
      </c>
      <c r="AJ4">
        <v>1101.17</v>
      </c>
      <c r="AK4">
        <v>989.81600000000003</v>
      </c>
      <c r="AL4">
        <v>1132.71</v>
      </c>
      <c r="AM4">
        <v>1387.19</v>
      </c>
      <c r="AN4">
        <v>1480.19</v>
      </c>
      <c r="AO4">
        <v>1490.9</v>
      </c>
      <c r="AP4">
        <v>1480.54</v>
      </c>
      <c r="AQ4">
        <v>1483.29</v>
      </c>
      <c r="AR4">
        <v>1486.44</v>
      </c>
      <c r="AS4">
        <v>1354.1</v>
      </c>
      <c r="AT4">
        <v>990.56600000000003</v>
      </c>
      <c r="AU4">
        <v>807.947</v>
      </c>
      <c r="AV4">
        <v>810.21500000000003</v>
      </c>
      <c r="AW4">
        <v>1199.07</v>
      </c>
      <c r="AX4">
        <v>1205.53</v>
      </c>
      <c r="AY4">
        <v>1270.75</v>
      </c>
      <c r="AZ4">
        <v>1298.5899999999999</v>
      </c>
      <c r="BA4">
        <v>1300</v>
      </c>
    </row>
    <row r="5" spans="1:53" x14ac:dyDescent="0.2">
      <c r="A5" t="s">
        <v>14</v>
      </c>
      <c r="B5" t="s">
        <v>17</v>
      </c>
      <c r="C5" t="s">
        <v>18</v>
      </c>
      <c r="D5" t="s">
        <v>19</v>
      </c>
    </row>
    <row r="6" spans="1:53" x14ac:dyDescent="0.2">
      <c r="A6">
        <v>1964</v>
      </c>
      <c r="B6">
        <v>0.40593699999999999</v>
      </c>
      <c r="C6">
        <v>0.630722</v>
      </c>
      <c r="D6">
        <v>0.71575</v>
      </c>
      <c r="E6">
        <v>0.63350499999999998</v>
      </c>
      <c r="F6">
        <v>0.62284700000000004</v>
      </c>
      <c r="G6">
        <v>0.62309499999999995</v>
      </c>
      <c r="H6">
        <v>0.62634999999999996</v>
      </c>
      <c r="I6">
        <v>0.63053899999999996</v>
      </c>
      <c r="J6">
        <v>0.63416600000000001</v>
      </c>
      <c r="K6">
        <v>0.63669500000000001</v>
      </c>
      <c r="L6">
        <v>0.63669500000000001</v>
      </c>
      <c r="M6">
        <v>0.63669500000000001</v>
      </c>
      <c r="N6">
        <v>0.63669500000000001</v>
      </c>
      <c r="O6">
        <v>0.63669500000000001</v>
      </c>
      <c r="P6">
        <v>0.63669500000000001</v>
      </c>
    </row>
    <row r="7" spans="1:53" x14ac:dyDescent="0.2">
      <c r="A7">
        <v>1965</v>
      </c>
      <c r="B7">
        <v>0.40598499999999998</v>
      </c>
      <c r="C7">
        <v>0.630776</v>
      </c>
      <c r="D7">
        <v>0.70915399999999995</v>
      </c>
      <c r="E7">
        <v>0.62618399999999996</v>
      </c>
      <c r="F7">
        <v>0.63018399999999997</v>
      </c>
      <c r="G7">
        <v>0.63561500000000004</v>
      </c>
      <c r="H7">
        <v>0.64041300000000001</v>
      </c>
      <c r="I7">
        <v>0.64452399999999999</v>
      </c>
      <c r="J7">
        <v>0.64817199999999997</v>
      </c>
      <c r="K7">
        <v>0.65130299999999997</v>
      </c>
      <c r="L7">
        <v>0.65130299999999997</v>
      </c>
      <c r="M7">
        <v>0.65130299999999997</v>
      </c>
      <c r="N7">
        <v>0.65130299999999997</v>
      </c>
      <c r="O7">
        <v>0.65130299999999997</v>
      </c>
      <c r="P7">
        <v>0.65130299999999997</v>
      </c>
    </row>
    <row r="8" spans="1:53" x14ac:dyDescent="0.2">
      <c r="A8">
        <v>1966</v>
      </c>
      <c r="B8">
        <v>0.40593699999999999</v>
      </c>
      <c r="C8">
        <v>0.62951100000000004</v>
      </c>
      <c r="D8">
        <v>0.706735</v>
      </c>
      <c r="E8">
        <v>0.63926899999999998</v>
      </c>
      <c r="F8">
        <v>0.64193500000000003</v>
      </c>
      <c r="G8">
        <v>0.64679200000000003</v>
      </c>
      <c r="H8">
        <v>0.65052900000000002</v>
      </c>
      <c r="I8">
        <v>0.65400999999999998</v>
      </c>
      <c r="J8">
        <v>0.65681900000000004</v>
      </c>
      <c r="K8">
        <v>0.65912400000000004</v>
      </c>
      <c r="L8">
        <v>0.65912400000000004</v>
      </c>
      <c r="M8">
        <v>0.65912400000000004</v>
      </c>
      <c r="N8">
        <v>0.65912400000000004</v>
      </c>
      <c r="O8">
        <v>0.65912400000000004</v>
      </c>
      <c r="P8">
        <v>0.65912400000000004</v>
      </c>
    </row>
    <row r="9" spans="1:53" x14ac:dyDescent="0.2">
      <c r="A9">
        <v>1967</v>
      </c>
      <c r="B9">
        <v>0.405308</v>
      </c>
      <c r="C9">
        <v>0.62123300000000004</v>
      </c>
      <c r="D9">
        <v>0.65290400000000004</v>
      </c>
      <c r="E9">
        <v>0.60765199999999997</v>
      </c>
      <c r="F9">
        <v>0.59822799999999998</v>
      </c>
      <c r="G9">
        <v>0.60074300000000003</v>
      </c>
      <c r="H9">
        <v>0.60172000000000003</v>
      </c>
      <c r="I9">
        <v>0.60291700000000004</v>
      </c>
      <c r="J9">
        <v>0.60411000000000004</v>
      </c>
      <c r="K9">
        <v>0.604495</v>
      </c>
      <c r="L9">
        <v>0.604495</v>
      </c>
      <c r="M9">
        <v>0.604495</v>
      </c>
      <c r="N9">
        <v>0.604495</v>
      </c>
      <c r="O9">
        <v>0.604495</v>
      </c>
      <c r="P9">
        <v>0.604495</v>
      </c>
    </row>
    <row r="10" spans="1:53" x14ac:dyDescent="0.2">
      <c r="A10">
        <v>1968</v>
      </c>
      <c r="B10">
        <v>0.40481899999999998</v>
      </c>
      <c r="C10">
        <v>0.61830200000000002</v>
      </c>
      <c r="D10">
        <v>0.66163000000000005</v>
      </c>
      <c r="E10">
        <v>0.59360500000000005</v>
      </c>
      <c r="F10">
        <v>0.59763299999999997</v>
      </c>
      <c r="G10">
        <v>0.60216400000000003</v>
      </c>
      <c r="H10">
        <v>0.60475699999999999</v>
      </c>
      <c r="I10">
        <v>0.60689499999999996</v>
      </c>
      <c r="J10">
        <v>0.60860700000000001</v>
      </c>
      <c r="K10">
        <v>0.61006700000000003</v>
      </c>
      <c r="L10">
        <v>0.61006700000000003</v>
      </c>
      <c r="M10">
        <v>0.61006700000000003</v>
      </c>
      <c r="N10">
        <v>0.61006700000000003</v>
      </c>
      <c r="O10">
        <v>0.61006700000000003</v>
      </c>
      <c r="P10">
        <v>0.61006700000000003</v>
      </c>
    </row>
    <row r="11" spans="1:53" x14ac:dyDescent="0.2">
      <c r="A11">
        <v>1969</v>
      </c>
      <c r="B11">
        <v>0.40404899999999999</v>
      </c>
      <c r="C11">
        <v>0.61669200000000002</v>
      </c>
      <c r="D11">
        <v>0.63311899999999999</v>
      </c>
      <c r="E11">
        <v>0.60502299999999998</v>
      </c>
      <c r="F11">
        <v>0.60915600000000003</v>
      </c>
      <c r="G11">
        <v>0.61175100000000004</v>
      </c>
      <c r="H11">
        <v>0.61227900000000002</v>
      </c>
      <c r="I11">
        <v>0.61230300000000004</v>
      </c>
      <c r="J11">
        <v>0.61180000000000001</v>
      </c>
      <c r="K11">
        <v>0.61180900000000005</v>
      </c>
      <c r="L11">
        <v>0.61180900000000005</v>
      </c>
      <c r="M11">
        <v>0.61180900000000005</v>
      </c>
      <c r="N11">
        <v>0.61180900000000005</v>
      </c>
      <c r="O11">
        <v>0.61180900000000005</v>
      </c>
      <c r="P11">
        <v>0.61180900000000005</v>
      </c>
    </row>
    <row r="12" spans="1:53" x14ac:dyDescent="0.2">
      <c r="A12">
        <v>1970</v>
      </c>
      <c r="B12">
        <v>0.400256</v>
      </c>
      <c r="C12">
        <v>0.598306</v>
      </c>
      <c r="D12">
        <v>0.59336599999999995</v>
      </c>
      <c r="E12">
        <v>0.59410499999999999</v>
      </c>
      <c r="F12">
        <v>0.58368299999999995</v>
      </c>
      <c r="G12">
        <v>0.58379800000000004</v>
      </c>
      <c r="H12">
        <v>0.56939600000000001</v>
      </c>
      <c r="I12">
        <v>0.560612</v>
      </c>
      <c r="J12">
        <v>0.55672699999999997</v>
      </c>
      <c r="K12">
        <v>0.51798500000000003</v>
      </c>
      <c r="L12">
        <v>0.51798500000000003</v>
      </c>
      <c r="M12">
        <v>0.51798500000000003</v>
      </c>
      <c r="N12">
        <v>0.51798500000000003</v>
      </c>
      <c r="O12">
        <v>0.51798500000000003</v>
      </c>
      <c r="P12">
        <v>0.51798500000000003</v>
      </c>
    </row>
    <row r="13" spans="1:53" x14ac:dyDescent="0.2">
      <c r="A13">
        <v>1971</v>
      </c>
      <c r="B13">
        <v>0.39696100000000001</v>
      </c>
      <c r="C13">
        <v>0.58809400000000001</v>
      </c>
      <c r="D13">
        <v>0.57000200000000001</v>
      </c>
      <c r="E13">
        <v>0.54804600000000003</v>
      </c>
      <c r="F13">
        <v>0.51731199999999999</v>
      </c>
      <c r="G13">
        <v>0.52220599999999995</v>
      </c>
      <c r="H13">
        <v>0.52318299999999995</v>
      </c>
      <c r="I13">
        <v>0.50381900000000002</v>
      </c>
      <c r="J13">
        <v>0.49636999999999998</v>
      </c>
      <c r="K13">
        <v>0.42127900000000001</v>
      </c>
      <c r="L13">
        <v>0.42127900000000001</v>
      </c>
      <c r="M13">
        <v>0.42127900000000001</v>
      </c>
      <c r="N13">
        <v>0.42127900000000001</v>
      </c>
      <c r="O13">
        <v>0.42127900000000001</v>
      </c>
      <c r="P13">
        <v>0.42127900000000001</v>
      </c>
    </row>
    <row r="14" spans="1:53" x14ac:dyDescent="0.2">
      <c r="A14">
        <v>1972</v>
      </c>
      <c r="B14">
        <v>0.39990900000000001</v>
      </c>
      <c r="C14">
        <v>0.56067</v>
      </c>
      <c r="D14">
        <v>0.52683800000000003</v>
      </c>
      <c r="E14">
        <v>0.50290900000000005</v>
      </c>
      <c r="F14">
        <v>0.50385400000000002</v>
      </c>
      <c r="G14">
        <v>0.50495800000000002</v>
      </c>
      <c r="H14">
        <v>0.50534999999999997</v>
      </c>
      <c r="I14">
        <v>0.48600700000000002</v>
      </c>
      <c r="J14">
        <v>0.47499400000000003</v>
      </c>
      <c r="K14">
        <v>0.42710300000000001</v>
      </c>
      <c r="L14">
        <v>0.42710300000000001</v>
      </c>
      <c r="M14">
        <v>0.42710300000000001</v>
      </c>
      <c r="N14">
        <v>0.42710300000000001</v>
      </c>
      <c r="O14">
        <v>0.42710300000000001</v>
      </c>
      <c r="P14">
        <v>0.42710300000000001</v>
      </c>
    </row>
    <row r="15" spans="1:53" x14ac:dyDescent="0.2">
      <c r="A15">
        <v>1973</v>
      </c>
      <c r="B15">
        <v>0.40196599999999999</v>
      </c>
      <c r="C15">
        <v>0.54277399999999998</v>
      </c>
      <c r="D15">
        <v>0.51068599999999997</v>
      </c>
      <c r="E15">
        <v>0.46523799999999998</v>
      </c>
      <c r="F15">
        <v>0.460756</v>
      </c>
      <c r="G15">
        <v>0.46076800000000001</v>
      </c>
      <c r="H15">
        <v>0.46150600000000003</v>
      </c>
      <c r="I15">
        <v>0.44470999999999999</v>
      </c>
      <c r="J15">
        <v>0.44314900000000002</v>
      </c>
      <c r="K15">
        <v>0.41179399999999999</v>
      </c>
      <c r="L15">
        <v>0.41179399999999999</v>
      </c>
      <c r="M15">
        <v>0.41179399999999999</v>
      </c>
      <c r="N15">
        <v>0.41179399999999999</v>
      </c>
      <c r="O15">
        <v>0.41179399999999999</v>
      </c>
      <c r="P15">
        <v>0.41179399999999999</v>
      </c>
    </row>
    <row r="16" spans="1:53" x14ac:dyDescent="0.2">
      <c r="A16">
        <v>1974</v>
      </c>
      <c r="B16">
        <v>0.40300599999999998</v>
      </c>
      <c r="C16">
        <v>0.512598</v>
      </c>
      <c r="D16">
        <v>0.456347</v>
      </c>
      <c r="E16">
        <v>0.45813999999999999</v>
      </c>
      <c r="F16">
        <v>0.45891399999999999</v>
      </c>
      <c r="G16">
        <v>0.459704</v>
      </c>
      <c r="H16">
        <v>0.45894400000000002</v>
      </c>
      <c r="I16">
        <v>0.44194800000000001</v>
      </c>
      <c r="J16">
        <v>0.43682799999999999</v>
      </c>
      <c r="K16">
        <v>0.43733100000000003</v>
      </c>
      <c r="L16">
        <v>0.43733100000000003</v>
      </c>
      <c r="M16">
        <v>0.43733100000000003</v>
      </c>
      <c r="N16">
        <v>0.43733100000000003</v>
      </c>
      <c r="O16">
        <v>0.43733100000000003</v>
      </c>
      <c r="P16">
        <v>0.43733100000000003</v>
      </c>
    </row>
    <row r="17" spans="1:16" x14ac:dyDescent="0.2">
      <c r="A17">
        <v>1975</v>
      </c>
      <c r="B17">
        <v>0.40433799999999998</v>
      </c>
      <c r="C17">
        <v>0.56699999999999995</v>
      </c>
      <c r="D17">
        <v>0.46084199999999997</v>
      </c>
      <c r="E17">
        <v>0.47432299999999999</v>
      </c>
      <c r="F17">
        <v>0.483325</v>
      </c>
      <c r="G17">
        <v>0.48786800000000002</v>
      </c>
      <c r="H17">
        <v>0.489367</v>
      </c>
      <c r="I17">
        <v>0.48649999999999999</v>
      </c>
      <c r="J17">
        <v>0.477827</v>
      </c>
      <c r="K17">
        <v>0.459592</v>
      </c>
      <c r="L17">
        <v>0.459592</v>
      </c>
      <c r="M17">
        <v>0.459592</v>
      </c>
      <c r="N17">
        <v>0.459592</v>
      </c>
      <c r="O17">
        <v>0.459592</v>
      </c>
      <c r="P17">
        <v>0.459592</v>
      </c>
    </row>
    <row r="18" spans="1:16" x14ac:dyDescent="0.2">
      <c r="A18">
        <v>1976</v>
      </c>
      <c r="B18">
        <v>0.405032</v>
      </c>
      <c r="C18">
        <v>0.58046699999999996</v>
      </c>
      <c r="D18">
        <v>0.515011</v>
      </c>
      <c r="E18">
        <v>0.48882799999999998</v>
      </c>
      <c r="F18">
        <v>0.49854399999999999</v>
      </c>
      <c r="G18">
        <v>0.50497199999999998</v>
      </c>
      <c r="H18">
        <v>0.50814899999999996</v>
      </c>
      <c r="I18">
        <v>0.50895199999999996</v>
      </c>
      <c r="J18">
        <v>0.50628799999999996</v>
      </c>
      <c r="K18">
        <v>0.495778</v>
      </c>
      <c r="L18">
        <v>0.495778</v>
      </c>
      <c r="M18">
        <v>0.495778</v>
      </c>
      <c r="N18">
        <v>0.495778</v>
      </c>
      <c r="O18">
        <v>0.495778</v>
      </c>
      <c r="P18">
        <v>0.495778</v>
      </c>
    </row>
    <row r="19" spans="1:16" x14ac:dyDescent="0.2">
      <c r="A19">
        <v>1977</v>
      </c>
      <c r="B19">
        <v>0.40548499999999998</v>
      </c>
      <c r="C19">
        <v>0.57694199999999995</v>
      </c>
      <c r="D19">
        <v>0.56843399999999999</v>
      </c>
      <c r="E19">
        <v>0.53407499999999997</v>
      </c>
      <c r="F19">
        <v>0.53225500000000003</v>
      </c>
      <c r="G19">
        <v>0.53599300000000005</v>
      </c>
      <c r="H19">
        <v>0.53877200000000003</v>
      </c>
      <c r="I19">
        <v>0.53993199999999997</v>
      </c>
      <c r="J19">
        <v>0.539663</v>
      </c>
      <c r="K19">
        <v>0.53876100000000005</v>
      </c>
      <c r="L19">
        <v>0.53876100000000005</v>
      </c>
      <c r="M19">
        <v>0.53876100000000005</v>
      </c>
      <c r="N19">
        <v>0.53876100000000005</v>
      </c>
      <c r="O19">
        <v>0.53876100000000005</v>
      </c>
      <c r="P19">
        <v>0.53876100000000005</v>
      </c>
    </row>
    <row r="20" spans="1:16" x14ac:dyDescent="0.2">
      <c r="A20">
        <v>1978</v>
      </c>
      <c r="B20">
        <v>0.405775</v>
      </c>
      <c r="C20">
        <v>0.58519900000000002</v>
      </c>
      <c r="D20">
        <v>0.55953200000000003</v>
      </c>
      <c r="E20">
        <v>0.53694299999999995</v>
      </c>
      <c r="F20">
        <v>0.53149900000000005</v>
      </c>
      <c r="G20">
        <v>0.53705400000000003</v>
      </c>
      <c r="H20">
        <v>0.53895700000000002</v>
      </c>
      <c r="I20">
        <v>0.54007799999999995</v>
      </c>
      <c r="J20">
        <v>0.53456400000000004</v>
      </c>
      <c r="K20">
        <v>0.53464900000000004</v>
      </c>
      <c r="L20">
        <v>0.53464900000000004</v>
      </c>
      <c r="M20">
        <v>0.53464900000000004</v>
      </c>
      <c r="N20">
        <v>0.53464900000000004</v>
      </c>
      <c r="O20">
        <v>0.53464900000000004</v>
      </c>
      <c r="P20">
        <v>0.53464900000000004</v>
      </c>
    </row>
    <row r="21" spans="1:16" x14ac:dyDescent="0.2">
      <c r="A21">
        <v>1979</v>
      </c>
      <c r="B21">
        <v>0.405945</v>
      </c>
      <c r="C21">
        <v>0.60575100000000004</v>
      </c>
      <c r="D21">
        <v>0.59149499999999999</v>
      </c>
      <c r="E21">
        <v>0.56068600000000002</v>
      </c>
      <c r="F21">
        <v>0.52451599999999998</v>
      </c>
      <c r="G21">
        <v>0.52460300000000004</v>
      </c>
      <c r="H21">
        <v>0.52834499999999995</v>
      </c>
      <c r="I21">
        <v>0.52854100000000004</v>
      </c>
      <c r="J21">
        <v>0.51271</v>
      </c>
      <c r="K21">
        <v>0.50817699999999999</v>
      </c>
      <c r="L21">
        <v>0.50817699999999999</v>
      </c>
      <c r="M21">
        <v>0.50817699999999999</v>
      </c>
      <c r="N21">
        <v>0.50817699999999999</v>
      </c>
      <c r="O21">
        <v>0.50817699999999999</v>
      </c>
      <c r="P21">
        <v>0.50817699999999999</v>
      </c>
    </row>
    <row r="22" spans="1:16" x14ac:dyDescent="0.2">
      <c r="A22">
        <v>1980</v>
      </c>
      <c r="B22">
        <v>0.40622799999999998</v>
      </c>
      <c r="C22">
        <v>0.62369699999999995</v>
      </c>
      <c r="D22">
        <v>0.64281299999999997</v>
      </c>
      <c r="E22">
        <v>0.56949700000000003</v>
      </c>
      <c r="F22">
        <v>0.53976800000000003</v>
      </c>
      <c r="G22">
        <v>0.53076800000000002</v>
      </c>
      <c r="H22">
        <v>0.534026</v>
      </c>
      <c r="I22">
        <v>0.53587200000000001</v>
      </c>
      <c r="J22">
        <v>0.52864599999999995</v>
      </c>
      <c r="K22">
        <v>0.48995</v>
      </c>
      <c r="L22">
        <v>0.48995</v>
      </c>
      <c r="M22">
        <v>0.48995</v>
      </c>
      <c r="N22">
        <v>0.48995</v>
      </c>
      <c r="O22">
        <v>0.48995</v>
      </c>
      <c r="P22">
        <v>0.48995</v>
      </c>
    </row>
    <row r="23" spans="1:16" x14ac:dyDescent="0.2">
      <c r="A23">
        <v>1981</v>
      </c>
      <c r="B23">
        <v>0.40640599999999999</v>
      </c>
      <c r="C23">
        <v>0.63077899999999998</v>
      </c>
      <c r="D23">
        <v>0.688415</v>
      </c>
      <c r="E23">
        <v>0.61592000000000002</v>
      </c>
      <c r="F23">
        <v>0.58132700000000004</v>
      </c>
      <c r="G23">
        <v>0.58289599999999997</v>
      </c>
      <c r="H23">
        <v>0.58486800000000005</v>
      </c>
      <c r="I23">
        <v>0.58518400000000004</v>
      </c>
      <c r="J23">
        <v>0.57953900000000003</v>
      </c>
      <c r="K23">
        <v>0.53138700000000005</v>
      </c>
      <c r="L23">
        <v>0.53138700000000005</v>
      </c>
      <c r="M23">
        <v>0.53138700000000005</v>
      </c>
      <c r="N23">
        <v>0.53138700000000005</v>
      </c>
      <c r="O23">
        <v>0.53138700000000005</v>
      </c>
      <c r="P23">
        <v>0.53138700000000005</v>
      </c>
    </row>
    <row r="24" spans="1:16" x14ac:dyDescent="0.2">
      <c r="A24">
        <v>1982</v>
      </c>
      <c r="B24">
        <v>0.40648800000000002</v>
      </c>
      <c r="C24">
        <v>0.63348300000000002</v>
      </c>
      <c r="D24">
        <v>0.71844200000000003</v>
      </c>
      <c r="E24">
        <v>0.66041499999999997</v>
      </c>
      <c r="F24">
        <v>0.62507500000000005</v>
      </c>
      <c r="G24">
        <v>0.62670599999999999</v>
      </c>
      <c r="H24">
        <v>0.62839800000000001</v>
      </c>
      <c r="I24">
        <v>0.62846100000000005</v>
      </c>
      <c r="J24">
        <v>0.62119400000000002</v>
      </c>
      <c r="K24">
        <v>0.56951600000000002</v>
      </c>
      <c r="L24">
        <v>0.56951600000000002</v>
      </c>
      <c r="M24">
        <v>0.56951600000000002</v>
      </c>
      <c r="N24">
        <v>0.56951600000000002</v>
      </c>
      <c r="O24">
        <v>0.56951600000000002</v>
      </c>
      <c r="P24">
        <v>0.56951600000000002</v>
      </c>
    </row>
    <row r="25" spans="1:16" x14ac:dyDescent="0.2">
      <c r="A25">
        <v>1983</v>
      </c>
      <c r="B25">
        <v>0.40651100000000001</v>
      </c>
      <c r="C25">
        <v>0.63155899999999998</v>
      </c>
      <c r="D25">
        <v>0.72233599999999998</v>
      </c>
      <c r="E25">
        <v>0.68156700000000003</v>
      </c>
      <c r="F25">
        <v>0.64957399999999998</v>
      </c>
      <c r="G25">
        <v>0.63402999999999998</v>
      </c>
      <c r="H25">
        <v>0.63578999999999997</v>
      </c>
      <c r="I25">
        <v>0.63589499999999999</v>
      </c>
      <c r="J25">
        <v>0.62727500000000003</v>
      </c>
      <c r="K25">
        <v>0.56565699999999997</v>
      </c>
      <c r="L25">
        <v>0.56565699999999997</v>
      </c>
      <c r="M25">
        <v>0.56565699999999997</v>
      </c>
      <c r="N25">
        <v>0.56565699999999997</v>
      </c>
      <c r="O25">
        <v>0.56565699999999997</v>
      </c>
      <c r="P25">
        <v>0.56565699999999997</v>
      </c>
    </row>
    <row r="26" spans="1:16" x14ac:dyDescent="0.2">
      <c r="A26">
        <v>1984</v>
      </c>
      <c r="B26">
        <v>0.40652700000000003</v>
      </c>
      <c r="C26">
        <v>0.63413200000000003</v>
      </c>
      <c r="D26">
        <v>0.72258100000000003</v>
      </c>
      <c r="E26">
        <v>0.68578399999999995</v>
      </c>
      <c r="F26">
        <v>0.63523399999999997</v>
      </c>
      <c r="G26">
        <v>0.63713299999999995</v>
      </c>
      <c r="H26">
        <v>0.63772300000000004</v>
      </c>
      <c r="I26">
        <v>0.63863700000000001</v>
      </c>
      <c r="J26">
        <v>0.63230299999999995</v>
      </c>
      <c r="K26">
        <v>0.58125899999999997</v>
      </c>
      <c r="L26">
        <v>0.58125899999999997</v>
      </c>
      <c r="M26">
        <v>0.58125899999999997</v>
      </c>
      <c r="N26">
        <v>0.58125899999999997</v>
      </c>
      <c r="O26">
        <v>0.58125899999999997</v>
      </c>
      <c r="P26">
        <v>0.58125899999999997</v>
      </c>
    </row>
    <row r="27" spans="1:16" x14ac:dyDescent="0.2">
      <c r="A27">
        <v>1985</v>
      </c>
      <c r="B27">
        <v>0.40653400000000001</v>
      </c>
      <c r="C27">
        <v>0.63305299999999998</v>
      </c>
      <c r="D27">
        <v>0.71809999999999996</v>
      </c>
      <c r="E27">
        <v>0.69640199999999997</v>
      </c>
      <c r="F27">
        <v>0.66128200000000004</v>
      </c>
      <c r="G27">
        <v>0.62016499999999997</v>
      </c>
      <c r="H27">
        <v>0.624533</v>
      </c>
      <c r="I27">
        <v>0.62360099999999996</v>
      </c>
      <c r="J27">
        <v>0.62386299999999995</v>
      </c>
      <c r="K27">
        <v>0.57432399999999995</v>
      </c>
      <c r="L27">
        <v>0.57432399999999995</v>
      </c>
      <c r="M27">
        <v>0.57432399999999995</v>
      </c>
      <c r="N27">
        <v>0.57432399999999995</v>
      </c>
      <c r="O27">
        <v>0.57432399999999995</v>
      </c>
      <c r="P27">
        <v>0.57432399999999995</v>
      </c>
    </row>
    <row r="28" spans="1:16" x14ac:dyDescent="0.2">
      <c r="A28">
        <v>1986</v>
      </c>
      <c r="B28">
        <v>0.40654299999999999</v>
      </c>
      <c r="C28">
        <v>0.63354100000000002</v>
      </c>
      <c r="D28">
        <v>0.71981200000000001</v>
      </c>
      <c r="E28">
        <v>0.68338100000000002</v>
      </c>
      <c r="F28">
        <v>0.66738900000000001</v>
      </c>
      <c r="G28">
        <v>0.62974399999999997</v>
      </c>
      <c r="H28">
        <v>0.62944699999999998</v>
      </c>
      <c r="I28">
        <v>0.63779399999999997</v>
      </c>
      <c r="J28">
        <v>0.62225399999999997</v>
      </c>
      <c r="K28">
        <v>0.60911300000000002</v>
      </c>
      <c r="L28">
        <v>0.60911300000000002</v>
      </c>
      <c r="M28">
        <v>0.60911300000000002</v>
      </c>
      <c r="N28">
        <v>0.60911300000000002</v>
      </c>
      <c r="O28">
        <v>0.60911300000000002</v>
      </c>
      <c r="P28">
        <v>0.60911300000000002</v>
      </c>
    </row>
    <row r="29" spans="1:16" x14ac:dyDescent="0.2">
      <c r="A29">
        <v>1987</v>
      </c>
      <c r="B29">
        <v>0.40655400000000003</v>
      </c>
      <c r="C29">
        <v>0.63500599999999996</v>
      </c>
      <c r="D29">
        <v>0.72539299999999995</v>
      </c>
      <c r="E29">
        <v>0.707928</v>
      </c>
      <c r="F29">
        <v>0.68738500000000002</v>
      </c>
      <c r="G29">
        <v>0.667964</v>
      </c>
      <c r="H29">
        <v>0.66881000000000002</v>
      </c>
      <c r="I29">
        <v>0.63961900000000005</v>
      </c>
      <c r="J29">
        <v>0.63260099999999997</v>
      </c>
      <c r="K29">
        <v>0.60772400000000004</v>
      </c>
      <c r="L29">
        <v>0.60772400000000004</v>
      </c>
      <c r="M29">
        <v>0.60772400000000004</v>
      </c>
      <c r="N29">
        <v>0.60772400000000004</v>
      </c>
      <c r="O29">
        <v>0.60772400000000004</v>
      </c>
      <c r="P29">
        <v>0.60772400000000004</v>
      </c>
    </row>
    <row r="30" spans="1:16" x14ac:dyDescent="0.2">
      <c r="A30">
        <v>1988</v>
      </c>
      <c r="B30">
        <v>0.406551</v>
      </c>
      <c r="C30">
        <v>0.63406799999999996</v>
      </c>
      <c r="D30">
        <v>0.68079199999999995</v>
      </c>
      <c r="E30">
        <v>0.68391000000000002</v>
      </c>
      <c r="F30">
        <v>0.64481699999999997</v>
      </c>
      <c r="G30">
        <v>0.64200999999999997</v>
      </c>
      <c r="H30">
        <v>0.61516999999999999</v>
      </c>
      <c r="I30">
        <v>0.62220900000000001</v>
      </c>
      <c r="J30">
        <v>0.62178999999999995</v>
      </c>
      <c r="K30">
        <v>0.62697800000000004</v>
      </c>
      <c r="L30">
        <v>0.62697800000000004</v>
      </c>
      <c r="M30">
        <v>0.62697800000000004</v>
      </c>
      <c r="N30">
        <v>0.62697800000000004</v>
      </c>
      <c r="O30">
        <v>0.62697800000000004</v>
      </c>
      <c r="P30">
        <v>0.62697800000000004</v>
      </c>
    </row>
    <row r="31" spans="1:16" x14ac:dyDescent="0.2">
      <c r="A31">
        <v>1989</v>
      </c>
      <c r="B31">
        <v>0.406555</v>
      </c>
      <c r="C31">
        <v>0.63423799999999997</v>
      </c>
      <c r="D31">
        <v>0.70906599999999997</v>
      </c>
      <c r="E31">
        <v>0.67172200000000004</v>
      </c>
      <c r="F31">
        <v>0.65106699999999995</v>
      </c>
      <c r="G31">
        <v>0.62896700000000005</v>
      </c>
      <c r="H31">
        <v>0.59541699999999997</v>
      </c>
      <c r="I31">
        <v>0.60552700000000004</v>
      </c>
      <c r="J31">
        <v>0.61476699999999995</v>
      </c>
      <c r="K31">
        <v>0.61649500000000002</v>
      </c>
      <c r="L31">
        <v>0.61649500000000002</v>
      </c>
      <c r="M31">
        <v>0.61649500000000002</v>
      </c>
      <c r="N31">
        <v>0.61649500000000002</v>
      </c>
      <c r="O31">
        <v>0.61649500000000002</v>
      </c>
      <c r="P31">
        <v>0.61649500000000002</v>
      </c>
    </row>
    <row r="32" spans="1:16" x14ac:dyDescent="0.2">
      <c r="A32">
        <v>1990</v>
      </c>
      <c r="B32">
        <v>0.40655200000000002</v>
      </c>
      <c r="C32">
        <v>0.63256800000000002</v>
      </c>
      <c r="D32">
        <v>0.70837000000000006</v>
      </c>
      <c r="E32">
        <v>0.62045499999999998</v>
      </c>
      <c r="F32">
        <v>0.56938699999999998</v>
      </c>
      <c r="G32">
        <v>0.57031100000000001</v>
      </c>
      <c r="H32">
        <v>0.56706100000000004</v>
      </c>
      <c r="I32">
        <v>0.55234700000000003</v>
      </c>
      <c r="J32">
        <v>0.56538299999999997</v>
      </c>
      <c r="K32">
        <v>0.57988099999999998</v>
      </c>
      <c r="L32">
        <v>0.57988099999999998</v>
      </c>
      <c r="M32">
        <v>0.57988099999999998</v>
      </c>
      <c r="N32">
        <v>0.57988099999999998</v>
      </c>
      <c r="O32">
        <v>0.57988099999999998</v>
      </c>
      <c r="P32">
        <v>0.57988099999999998</v>
      </c>
    </row>
    <row r="33" spans="1:16" x14ac:dyDescent="0.2">
      <c r="A33">
        <v>1991</v>
      </c>
      <c r="B33">
        <v>0.40655599999999997</v>
      </c>
      <c r="C33">
        <v>0.63306399999999996</v>
      </c>
      <c r="D33">
        <v>0.72262999999999999</v>
      </c>
      <c r="E33">
        <v>0.66321799999999997</v>
      </c>
      <c r="F33">
        <v>0.60087900000000005</v>
      </c>
      <c r="G33">
        <v>0.57418800000000003</v>
      </c>
      <c r="H33">
        <v>0.52934700000000001</v>
      </c>
      <c r="I33">
        <v>0.55732800000000005</v>
      </c>
      <c r="J33">
        <v>0.52208600000000005</v>
      </c>
      <c r="K33">
        <v>0.50654500000000002</v>
      </c>
      <c r="L33">
        <v>0.50654500000000002</v>
      </c>
      <c r="M33">
        <v>0.50654500000000002</v>
      </c>
      <c r="N33">
        <v>0.50654500000000002</v>
      </c>
      <c r="O33">
        <v>0.50654500000000002</v>
      </c>
      <c r="P33">
        <v>0.50654500000000002</v>
      </c>
    </row>
    <row r="34" spans="1:16" x14ac:dyDescent="0.2">
      <c r="A34">
        <v>1992</v>
      </c>
      <c r="B34">
        <v>0.406555</v>
      </c>
      <c r="C34">
        <v>0.63166100000000003</v>
      </c>
      <c r="D34">
        <v>0.69438200000000005</v>
      </c>
      <c r="E34">
        <v>0.675682</v>
      </c>
      <c r="F34">
        <v>0.62176699999999996</v>
      </c>
      <c r="G34">
        <v>0.53459100000000004</v>
      </c>
      <c r="H34">
        <v>0.477103</v>
      </c>
      <c r="I34">
        <v>0.45100600000000002</v>
      </c>
      <c r="J34">
        <v>0.44243300000000002</v>
      </c>
      <c r="K34">
        <v>0.44369700000000001</v>
      </c>
      <c r="L34">
        <v>0.44369700000000001</v>
      </c>
      <c r="M34">
        <v>0.44369700000000001</v>
      </c>
      <c r="N34">
        <v>0.44369700000000001</v>
      </c>
      <c r="O34">
        <v>0.44369700000000001</v>
      </c>
      <c r="P34">
        <v>0.44369700000000001</v>
      </c>
    </row>
    <row r="35" spans="1:16" x14ac:dyDescent="0.2">
      <c r="A35">
        <v>1993</v>
      </c>
      <c r="B35">
        <v>0.40656100000000001</v>
      </c>
      <c r="C35">
        <v>0.63590400000000002</v>
      </c>
      <c r="D35">
        <v>0.70861099999999999</v>
      </c>
      <c r="E35">
        <v>0.63415600000000005</v>
      </c>
      <c r="F35">
        <v>0.65499099999999999</v>
      </c>
      <c r="G35">
        <v>0.599576</v>
      </c>
      <c r="H35">
        <v>0.54093800000000003</v>
      </c>
      <c r="I35">
        <v>0.54214399999999996</v>
      </c>
      <c r="J35">
        <v>0.54472299999999996</v>
      </c>
      <c r="K35">
        <v>0.55933299999999997</v>
      </c>
      <c r="L35">
        <v>0.55933299999999997</v>
      </c>
      <c r="M35">
        <v>0.55933299999999997</v>
      </c>
      <c r="N35">
        <v>0.55933299999999997</v>
      </c>
      <c r="O35">
        <v>0.55933299999999997</v>
      </c>
      <c r="P35">
        <v>0.55933299999999997</v>
      </c>
    </row>
    <row r="36" spans="1:16" x14ac:dyDescent="0.2">
      <c r="A36">
        <v>1994</v>
      </c>
      <c r="B36">
        <v>0.40656399999999998</v>
      </c>
      <c r="C36">
        <v>0.63614800000000005</v>
      </c>
      <c r="D36">
        <v>0.73039200000000004</v>
      </c>
      <c r="E36">
        <v>0.67904500000000001</v>
      </c>
      <c r="F36">
        <v>0.585036</v>
      </c>
      <c r="G36">
        <v>0.59824699999999997</v>
      </c>
      <c r="H36">
        <v>0.57895099999999999</v>
      </c>
      <c r="I36">
        <v>0.58183399999999996</v>
      </c>
      <c r="J36">
        <v>0.58571200000000001</v>
      </c>
      <c r="K36">
        <v>0.59124299999999996</v>
      </c>
      <c r="L36">
        <v>0.59124299999999996</v>
      </c>
      <c r="M36">
        <v>0.59124299999999996</v>
      </c>
      <c r="N36">
        <v>0.59124299999999996</v>
      </c>
      <c r="O36">
        <v>0.59124299999999996</v>
      </c>
      <c r="P36">
        <v>0.59124299999999996</v>
      </c>
    </row>
    <row r="37" spans="1:16" x14ac:dyDescent="0.2">
      <c r="A37">
        <v>1995</v>
      </c>
      <c r="B37">
        <v>0.40656500000000001</v>
      </c>
      <c r="C37">
        <v>0.63608399999999998</v>
      </c>
      <c r="D37">
        <v>0.73416700000000001</v>
      </c>
      <c r="E37">
        <v>0.71328100000000005</v>
      </c>
      <c r="F37">
        <v>0.63713399999999998</v>
      </c>
      <c r="G37">
        <v>0.54446899999999998</v>
      </c>
      <c r="H37">
        <v>0.56801699999999999</v>
      </c>
      <c r="I37">
        <v>0.57219799999999998</v>
      </c>
      <c r="J37">
        <v>0.57819799999999999</v>
      </c>
      <c r="K37">
        <v>0.58321000000000001</v>
      </c>
      <c r="L37">
        <v>0.58321000000000001</v>
      </c>
      <c r="M37">
        <v>0.58321000000000001</v>
      </c>
      <c r="N37">
        <v>0.58321000000000001</v>
      </c>
      <c r="O37">
        <v>0.58321000000000001</v>
      </c>
      <c r="P37">
        <v>0.58321000000000001</v>
      </c>
    </row>
    <row r="38" spans="1:16" x14ac:dyDescent="0.2">
      <c r="A38">
        <v>1996</v>
      </c>
      <c r="B38">
        <v>0.40656500000000001</v>
      </c>
      <c r="C38">
        <v>0.63428600000000002</v>
      </c>
      <c r="D38">
        <v>0.73022200000000004</v>
      </c>
      <c r="E38">
        <v>0.72974000000000006</v>
      </c>
      <c r="F38">
        <v>0.69041399999999997</v>
      </c>
      <c r="G38">
        <v>0.58077800000000002</v>
      </c>
      <c r="H38">
        <v>0.49747400000000003</v>
      </c>
      <c r="I38">
        <v>0.47797600000000001</v>
      </c>
      <c r="J38">
        <v>0.50291600000000003</v>
      </c>
      <c r="K38">
        <v>0.52308699999999997</v>
      </c>
      <c r="L38">
        <v>0.52308699999999997</v>
      </c>
      <c r="M38">
        <v>0.52308699999999997</v>
      </c>
      <c r="N38">
        <v>0.52308699999999997</v>
      </c>
      <c r="O38">
        <v>0.52308699999999997</v>
      </c>
      <c r="P38">
        <v>0.52308699999999997</v>
      </c>
    </row>
    <row r="39" spans="1:16" x14ac:dyDescent="0.2">
      <c r="A39">
        <v>1997</v>
      </c>
      <c r="B39">
        <v>0.40656500000000001</v>
      </c>
      <c r="C39">
        <v>0.63167899999999999</v>
      </c>
      <c r="D39">
        <v>0.72860000000000003</v>
      </c>
      <c r="E39">
        <v>0.71132899999999999</v>
      </c>
      <c r="F39">
        <v>0.68065399999999998</v>
      </c>
      <c r="G39">
        <v>0.62557799999999997</v>
      </c>
      <c r="H39">
        <v>0.55417799999999995</v>
      </c>
      <c r="I39">
        <v>0.53581599999999996</v>
      </c>
      <c r="J39">
        <v>0.499394</v>
      </c>
      <c r="K39">
        <v>0.51016600000000001</v>
      </c>
      <c r="L39">
        <v>0.51016600000000001</v>
      </c>
      <c r="M39">
        <v>0.51016600000000001</v>
      </c>
      <c r="N39">
        <v>0.51016600000000001</v>
      </c>
      <c r="O39">
        <v>0.51016600000000001</v>
      </c>
      <c r="P39">
        <v>0.51016600000000001</v>
      </c>
    </row>
    <row r="40" spans="1:16" x14ac:dyDescent="0.2">
      <c r="A40">
        <v>1998</v>
      </c>
      <c r="B40">
        <v>0.40656599999999998</v>
      </c>
      <c r="C40">
        <v>0.63452299999999995</v>
      </c>
      <c r="D40">
        <v>0.72663199999999994</v>
      </c>
      <c r="E40">
        <v>0.70917399999999997</v>
      </c>
      <c r="F40">
        <v>0.67763799999999996</v>
      </c>
      <c r="G40">
        <v>0.612765</v>
      </c>
      <c r="H40">
        <v>0.61352099999999998</v>
      </c>
      <c r="I40">
        <v>0.56980600000000003</v>
      </c>
      <c r="J40">
        <v>0.53516300000000006</v>
      </c>
      <c r="K40">
        <v>0.53518399999999999</v>
      </c>
      <c r="L40">
        <v>0.53518399999999999</v>
      </c>
      <c r="M40">
        <v>0.53518399999999999</v>
      </c>
      <c r="N40">
        <v>0.53518399999999999</v>
      </c>
      <c r="O40">
        <v>0.53518399999999999</v>
      </c>
      <c r="P40">
        <v>0.53518399999999999</v>
      </c>
    </row>
    <row r="41" spans="1:16" x14ac:dyDescent="0.2">
      <c r="A41">
        <v>1999</v>
      </c>
      <c r="B41">
        <v>0.40656700000000001</v>
      </c>
      <c r="C41">
        <v>0.63602000000000003</v>
      </c>
      <c r="D41">
        <v>0.710673</v>
      </c>
      <c r="E41">
        <v>0.69547099999999995</v>
      </c>
      <c r="F41">
        <v>0.67793999999999999</v>
      </c>
      <c r="G41">
        <v>0.64806200000000003</v>
      </c>
      <c r="H41">
        <v>0.59719699999999998</v>
      </c>
      <c r="I41">
        <v>0.60567700000000002</v>
      </c>
      <c r="J41">
        <v>0.610626</v>
      </c>
      <c r="K41">
        <v>0.61856299999999997</v>
      </c>
      <c r="L41">
        <v>0.61856299999999997</v>
      </c>
      <c r="M41">
        <v>0.61856299999999997</v>
      </c>
      <c r="N41">
        <v>0.61856299999999997</v>
      </c>
      <c r="O41">
        <v>0.61856299999999997</v>
      </c>
      <c r="P41">
        <v>0.61856299999999997</v>
      </c>
    </row>
    <row r="42" spans="1:16" x14ac:dyDescent="0.2">
      <c r="A42">
        <v>2000</v>
      </c>
      <c r="B42">
        <v>0.40656700000000001</v>
      </c>
      <c r="C42">
        <v>0.63607599999999997</v>
      </c>
      <c r="D42">
        <v>0.72374700000000003</v>
      </c>
      <c r="E42">
        <v>0.67732700000000001</v>
      </c>
      <c r="F42">
        <v>0.64163199999999998</v>
      </c>
      <c r="G42">
        <v>0.64364600000000005</v>
      </c>
      <c r="H42">
        <v>0.58800399999999997</v>
      </c>
      <c r="I42">
        <v>0.56223999999999996</v>
      </c>
      <c r="J42">
        <v>0.59228599999999998</v>
      </c>
      <c r="K42">
        <v>0.60682800000000003</v>
      </c>
      <c r="L42">
        <v>0.60682800000000003</v>
      </c>
      <c r="M42">
        <v>0.60682800000000003</v>
      </c>
      <c r="N42">
        <v>0.60682800000000003</v>
      </c>
      <c r="O42">
        <v>0.60682800000000003</v>
      </c>
      <c r="P42">
        <v>0.60682800000000003</v>
      </c>
    </row>
    <row r="43" spans="1:16" x14ac:dyDescent="0.2">
      <c r="A43">
        <v>2001</v>
      </c>
      <c r="B43">
        <v>0.40656700000000001</v>
      </c>
      <c r="C43">
        <v>0.63652500000000001</v>
      </c>
      <c r="D43">
        <v>0.72906199999999999</v>
      </c>
      <c r="E43">
        <v>0.69232899999999997</v>
      </c>
      <c r="F43">
        <v>0.609545</v>
      </c>
      <c r="G43">
        <v>0.55709900000000001</v>
      </c>
      <c r="H43">
        <v>0.56283499999999997</v>
      </c>
      <c r="I43">
        <v>0.56752999999999998</v>
      </c>
      <c r="J43">
        <v>0.57922700000000005</v>
      </c>
      <c r="K43">
        <v>0.58450899999999995</v>
      </c>
      <c r="L43">
        <v>0.58450899999999995</v>
      </c>
      <c r="M43">
        <v>0.58450899999999995</v>
      </c>
      <c r="N43">
        <v>0.58450899999999995</v>
      </c>
      <c r="O43">
        <v>0.58450899999999995</v>
      </c>
      <c r="P43">
        <v>0.58450899999999995</v>
      </c>
    </row>
    <row r="44" spans="1:16" x14ac:dyDescent="0.2">
      <c r="A44">
        <v>2002</v>
      </c>
      <c r="B44">
        <v>0.40656599999999998</v>
      </c>
      <c r="C44">
        <v>0.63517599999999996</v>
      </c>
      <c r="D44">
        <v>0.72614900000000004</v>
      </c>
      <c r="E44">
        <v>0.68423199999999995</v>
      </c>
      <c r="F44">
        <v>0.62017599999999995</v>
      </c>
      <c r="G44">
        <v>0.51849400000000001</v>
      </c>
      <c r="H44">
        <v>0.52158700000000002</v>
      </c>
      <c r="I44">
        <v>0.52834400000000004</v>
      </c>
      <c r="J44">
        <v>0.54571999999999998</v>
      </c>
      <c r="K44">
        <v>0.57184999999999997</v>
      </c>
      <c r="L44">
        <v>0.57184999999999997</v>
      </c>
      <c r="M44">
        <v>0.57184999999999997</v>
      </c>
      <c r="N44">
        <v>0.57184999999999997</v>
      </c>
      <c r="O44">
        <v>0.57184999999999997</v>
      </c>
      <c r="P44">
        <v>0.57184999999999997</v>
      </c>
    </row>
    <row r="45" spans="1:16" x14ac:dyDescent="0.2">
      <c r="A45">
        <v>2003</v>
      </c>
      <c r="B45">
        <v>0.40656599999999998</v>
      </c>
      <c r="C45">
        <v>0.63608600000000004</v>
      </c>
      <c r="D45">
        <v>0.70521800000000001</v>
      </c>
      <c r="E45">
        <v>0.68380099999999999</v>
      </c>
      <c r="F45">
        <v>0.59962700000000002</v>
      </c>
      <c r="G45">
        <v>0.53564999999999996</v>
      </c>
      <c r="H45">
        <v>0.50797300000000001</v>
      </c>
      <c r="I45">
        <v>0.516428</v>
      </c>
      <c r="J45">
        <v>0.543431</v>
      </c>
      <c r="K45">
        <v>0.57548999999999995</v>
      </c>
      <c r="L45">
        <v>0.57548999999999995</v>
      </c>
      <c r="M45">
        <v>0.57548999999999995</v>
      </c>
      <c r="N45">
        <v>0.57548999999999995</v>
      </c>
      <c r="O45">
        <v>0.57548999999999995</v>
      </c>
      <c r="P45">
        <v>0.57548999999999995</v>
      </c>
    </row>
    <row r="46" spans="1:16" x14ac:dyDescent="0.2">
      <c r="A46">
        <v>2004</v>
      </c>
      <c r="B46">
        <v>0.40656700000000001</v>
      </c>
      <c r="C46">
        <v>0.63665700000000003</v>
      </c>
      <c r="D46">
        <v>0.72675299999999998</v>
      </c>
      <c r="E46">
        <v>0.63187700000000002</v>
      </c>
      <c r="F46">
        <v>0.61655300000000002</v>
      </c>
      <c r="G46">
        <v>0.58263799999999999</v>
      </c>
      <c r="H46">
        <v>0.53824099999999997</v>
      </c>
      <c r="I46">
        <v>0.54305000000000003</v>
      </c>
      <c r="J46">
        <v>0.56320800000000004</v>
      </c>
      <c r="K46">
        <v>0.58394199999999996</v>
      </c>
      <c r="L46">
        <v>0.58394199999999996</v>
      </c>
      <c r="M46">
        <v>0.58394199999999996</v>
      </c>
      <c r="N46">
        <v>0.58394199999999996</v>
      </c>
      <c r="O46">
        <v>0.58394199999999996</v>
      </c>
      <c r="P46">
        <v>0.58394199999999996</v>
      </c>
    </row>
    <row r="47" spans="1:16" x14ac:dyDescent="0.2">
      <c r="A47">
        <v>2005</v>
      </c>
      <c r="B47">
        <v>0.40656700000000001</v>
      </c>
      <c r="C47">
        <v>0.63649100000000003</v>
      </c>
      <c r="D47">
        <v>0.72702</v>
      </c>
      <c r="E47">
        <v>0.66546899999999998</v>
      </c>
      <c r="F47">
        <v>0.55905300000000002</v>
      </c>
      <c r="G47">
        <v>0.54659000000000002</v>
      </c>
      <c r="H47">
        <v>0.56536299999999995</v>
      </c>
      <c r="I47">
        <v>0.57952499999999996</v>
      </c>
      <c r="J47">
        <v>0.58894999999999997</v>
      </c>
      <c r="K47">
        <v>0.60585800000000001</v>
      </c>
      <c r="L47">
        <v>0.60585800000000001</v>
      </c>
      <c r="M47">
        <v>0.60585800000000001</v>
      </c>
      <c r="N47">
        <v>0.60585800000000001</v>
      </c>
      <c r="O47">
        <v>0.60585800000000001</v>
      </c>
      <c r="P47">
        <v>0.60585800000000001</v>
      </c>
    </row>
    <row r="48" spans="1:16" x14ac:dyDescent="0.2">
      <c r="A48">
        <v>2006</v>
      </c>
      <c r="B48">
        <v>0.40656599999999998</v>
      </c>
      <c r="C48">
        <v>0.63540099999999999</v>
      </c>
      <c r="D48">
        <v>0.70289299999999999</v>
      </c>
      <c r="E48">
        <v>0.65179299999999996</v>
      </c>
      <c r="F48">
        <v>0.56624099999999999</v>
      </c>
      <c r="G48">
        <v>0.51414000000000004</v>
      </c>
      <c r="H48">
        <v>0.52708200000000005</v>
      </c>
      <c r="I48">
        <v>0.54076000000000002</v>
      </c>
      <c r="J48">
        <v>0.55875900000000001</v>
      </c>
      <c r="K48">
        <v>0.575318</v>
      </c>
      <c r="L48">
        <v>0.575318</v>
      </c>
      <c r="M48">
        <v>0.575318</v>
      </c>
      <c r="N48">
        <v>0.575318</v>
      </c>
      <c r="O48">
        <v>0.575318</v>
      </c>
      <c r="P48">
        <v>0.575318</v>
      </c>
    </row>
    <row r="49" spans="1:16" x14ac:dyDescent="0.2">
      <c r="A49">
        <v>2007</v>
      </c>
      <c r="B49">
        <v>0.40656599999999998</v>
      </c>
      <c r="C49">
        <v>0.63512100000000005</v>
      </c>
      <c r="D49">
        <v>0.70271499999999998</v>
      </c>
      <c r="E49">
        <v>0.64967399999999997</v>
      </c>
      <c r="F49">
        <v>0.56457199999999996</v>
      </c>
      <c r="G49">
        <v>0.49163099999999998</v>
      </c>
      <c r="H49">
        <v>0.51375599999999999</v>
      </c>
      <c r="I49">
        <v>0.53671100000000005</v>
      </c>
      <c r="J49">
        <v>0.55318900000000004</v>
      </c>
      <c r="K49">
        <v>0.56646099999999999</v>
      </c>
      <c r="L49">
        <v>0.56646099999999999</v>
      </c>
      <c r="M49">
        <v>0.56646099999999999</v>
      </c>
      <c r="N49">
        <v>0.56646099999999999</v>
      </c>
      <c r="O49">
        <v>0.56646099999999999</v>
      </c>
      <c r="P49">
        <v>0.56646099999999999</v>
      </c>
    </row>
    <row r="50" spans="1:16" x14ac:dyDescent="0.2">
      <c r="A50">
        <v>2008</v>
      </c>
      <c r="B50">
        <v>0.40656599999999998</v>
      </c>
      <c r="C50">
        <v>0.63585599999999998</v>
      </c>
      <c r="D50">
        <v>0.72206800000000004</v>
      </c>
      <c r="E50">
        <v>0.65508699999999997</v>
      </c>
      <c r="F50">
        <v>0.570025</v>
      </c>
      <c r="G50">
        <v>0.481628</v>
      </c>
      <c r="H50">
        <v>0.49516500000000002</v>
      </c>
      <c r="I50">
        <v>0.51768999999999998</v>
      </c>
      <c r="J50">
        <v>0.52765200000000001</v>
      </c>
      <c r="K50">
        <v>0.54705099999999995</v>
      </c>
      <c r="L50">
        <v>0.54705099999999995</v>
      </c>
      <c r="M50">
        <v>0.54705099999999995</v>
      </c>
      <c r="N50">
        <v>0.54705099999999995</v>
      </c>
      <c r="O50">
        <v>0.54705099999999995</v>
      </c>
      <c r="P50">
        <v>0.54705099999999995</v>
      </c>
    </row>
    <row r="51" spans="1:16" x14ac:dyDescent="0.2">
      <c r="A51">
        <v>2009</v>
      </c>
      <c r="B51">
        <v>0.40656700000000001</v>
      </c>
      <c r="C51">
        <v>0.63674799999999998</v>
      </c>
      <c r="D51">
        <v>0.72327799999999998</v>
      </c>
      <c r="E51">
        <v>0.66667100000000001</v>
      </c>
      <c r="F51">
        <v>0.62210699999999997</v>
      </c>
      <c r="G51">
        <v>0.54286999999999996</v>
      </c>
      <c r="H51">
        <v>0.52513399999999999</v>
      </c>
      <c r="I51">
        <v>0.52913100000000002</v>
      </c>
      <c r="J51">
        <v>0.52420599999999995</v>
      </c>
      <c r="K51">
        <v>0.52393500000000004</v>
      </c>
      <c r="L51">
        <v>0.52393500000000004</v>
      </c>
      <c r="M51">
        <v>0.52393500000000004</v>
      </c>
      <c r="N51">
        <v>0.52393500000000004</v>
      </c>
      <c r="O51">
        <v>0.52393500000000004</v>
      </c>
      <c r="P51">
        <v>0.52393500000000004</v>
      </c>
    </row>
    <row r="52" spans="1:16" x14ac:dyDescent="0.2">
      <c r="A52">
        <v>2010</v>
      </c>
      <c r="B52">
        <v>0.40656700000000001</v>
      </c>
      <c r="C52">
        <v>0.63667899999999999</v>
      </c>
      <c r="D52">
        <v>0.73295299999999997</v>
      </c>
      <c r="E52">
        <v>0.64411099999999999</v>
      </c>
      <c r="F52">
        <v>0.60672300000000001</v>
      </c>
      <c r="G52">
        <v>0.59529699999999997</v>
      </c>
      <c r="H52">
        <v>0.56961200000000001</v>
      </c>
      <c r="I52">
        <v>0.55551499999999998</v>
      </c>
      <c r="J52">
        <v>0.55982799999999999</v>
      </c>
      <c r="K52">
        <v>0.56667100000000004</v>
      </c>
      <c r="L52">
        <v>0.56667100000000004</v>
      </c>
      <c r="M52">
        <v>0.56667100000000004</v>
      </c>
      <c r="N52">
        <v>0.56667100000000004</v>
      </c>
      <c r="O52">
        <v>0.56667100000000004</v>
      </c>
      <c r="P52">
        <v>0.56667100000000004</v>
      </c>
    </row>
    <row r="53" spans="1:16" x14ac:dyDescent="0.2">
      <c r="A53">
        <v>2011</v>
      </c>
      <c r="B53">
        <v>0.40656700000000001</v>
      </c>
      <c r="C53">
        <v>0.63625200000000004</v>
      </c>
      <c r="D53">
        <v>0.73016099999999995</v>
      </c>
      <c r="E53">
        <v>0.70088099999999998</v>
      </c>
      <c r="F53">
        <v>0.51761500000000005</v>
      </c>
      <c r="G53">
        <v>0.48159099999999999</v>
      </c>
      <c r="H53">
        <v>0.49462699999999998</v>
      </c>
      <c r="I53">
        <v>0.50436999999999999</v>
      </c>
      <c r="J53">
        <v>0.51433899999999999</v>
      </c>
      <c r="K53">
        <v>0.52419700000000002</v>
      </c>
      <c r="L53">
        <v>0.52419700000000002</v>
      </c>
      <c r="M53">
        <v>0.52419700000000002</v>
      </c>
      <c r="N53">
        <v>0.52419700000000002</v>
      </c>
      <c r="O53">
        <v>0.52419700000000002</v>
      </c>
      <c r="P53">
        <v>0.52419700000000002</v>
      </c>
    </row>
    <row r="54" spans="1:16" x14ac:dyDescent="0.2">
      <c r="A54">
        <v>2012</v>
      </c>
      <c r="B54">
        <v>0.40656700000000001</v>
      </c>
      <c r="C54">
        <v>0.63548300000000002</v>
      </c>
      <c r="D54">
        <v>0.72468500000000002</v>
      </c>
      <c r="E54">
        <v>0.67157</v>
      </c>
      <c r="F54">
        <v>0.66334499999999996</v>
      </c>
      <c r="G54">
        <v>0.50566299999999997</v>
      </c>
      <c r="H54">
        <v>0.49239300000000003</v>
      </c>
      <c r="I54">
        <v>0.49924800000000003</v>
      </c>
      <c r="J54">
        <v>0.51240300000000005</v>
      </c>
      <c r="K54">
        <v>0.523447</v>
      </c>
      <c r="L54">
        <v>0.523447</v>
      </c>
      <c r="M54">
        <v>0.523447</v>
      </c>
      <c r="N54">
        <v>0.523447</v>
      </c>
      <c r="O54">
        <v>0.523447</v>
      </c>
      <c r="P54">
        <v>0.523447</v>
      </c>
    </row>
    <row r="55" spans="1:16" x14ac:dyDescent="0.2">
      <c r="A55">
        <v>2013</v>
      </c>
      <c r="B55">
        <v>0.40656700000000001</v>
      </c>
      <c r="C55">
        <v>0.63613600000000003</v>
      </c>
      <c r="D55">
        <v>0.72713099999999997</v>
      </c>
      <c r="E55">
        <v>0.67372100000000001</v>
      </c>
      <c r="F55">
        <v>0.63519700000000001</v>
      </c>
      <c r="G55">
        <v>0.62363000000000002</v>
      </c>
      <c r="H55">
        <v>0.56399200000000005</v>
      </c>
      <c r="I55">
        <v>0.49447600000000003</v>
      </c>
      <c r="J55">
        <v>0.49472300000000002</v>
      </c>
      <c r="K55">
        <v>0.48685899999999999</v>
      </c>
      <c r="L55">
        <v>0.48685899999999999</v>
      </c>
      <c r="M55">
        <v>0.48685899999999999</v>
      </c>
      <c r="N55">
        <v>0.48685899999999999</v>
      </c>
      <c r="O55">
        <v>0.48685899999999999</v>
      </c>
      <c r="P55">
        <v>0.48685899999999999</v>
      </c>
    </row>
    <row r="56" spans="1:16" x14ac:dyDescent="0.2">
      <c r="A56">
        <v>2014</v>
      </c>
      <c r="B56">
        <v>0.40656700000000001</v>
      </c>
      <c r="C56">
        <v>0.63565499999999997</v>
      </c>
      <c r="D56">
        <v>0.73059600000000002</v>
      </c>
      <c r="E56">
        <v>0.69293899999999997</v>
      </c>
      <c r="F56">
        <v>0.62550600000000001</v>
      </c>
      <c r="G56">
        <v>0.61056900000000003</v>
      </c>
      <c r="H56">
        <v>0.55260200000000004</v>
      </c>
      <c r="I56">
        <v>0.56132300000000002</v>
      </c>
      <c r="J56">
        <v>0.51925299999999996</v>
      </c>
      <c r="K56">
        <v>0.51996200000000004</v>
      </c>
      <c r="L56">
        <v>0.51996200000000004</v>
      </c>
      <c r="M56">
        <v>0.51996200000000004</v>
      </c>
      <c r="N56">
        <v>0.51996200000000004</v>
      </c>
      <c r="O56">
        <v>0.51996200000000004</v>
      </c>
      <c r="P56">
        <v>0.51996200000000004</v>
      </c>
    </row>
    <row r="57" spans="1:16" x14ac:dyDescent="0.2">
      <c r="A57">
        <v>2015</v>
      </c>
      <c r="B57">
        <v>0.40656700000000001</v>
      </c>
      <c r="C57">
        <v>0.63574699999999995</v>
      </c>
      <c r="D57">
        <v>0.73111800000000005</v>
      </c>
      <c r="E57">
        <v>0.69326500000000002</v>
      </c>
      <c r="F57">
        <v>0.61274799999999996</v>
      </c>
      <c r="G57">
        <v>0.61299899999999996</v>
      </c>
      <c r="H57">
        <v>0.58258900000000002</v>
      </c>
      <c r="I57">
        <v>0.58391899999999997</v>
      </c>
      <c r="J57">
        <v>0.52548399999999995</v>
      </c>
      <c r="K57">
        <v>0.52619800000000005</v>
      </c>
      <c r="L57">
        <v>0.52619800000000005</v>
      </c>
      <c r="M57">
        <v>0.52619800000000005</v>
      </c>
      <c r="N57">
        <v>0.52619800000000005</v>
      </c>
      <c r="O57">
        <v>0.52619800000000005</v>
      </c>
      <c r="P57">
        <v>0.52619800000000005</v>
      </c>
    </row>
    <row r="58" spans="1:16" x14ac:dyDescent="0.2">
      <c r="A58" t="s">
        <v>14</v>
      </c>
      <c r="B58" t="s">
        <v>20</v>
      </c>
      <c r="C58" t="s">
        <v>18</v>
      </c>
      <c r="D58" t="s">
        <v>19</v>
      </c>
    </row>
    <row r="59" spans="1:16" x14ac:dyDescent="0.2">
      <c r="A59">
        <v>1964</v>
      </c>
      <c r="B59">
        <v>7402.89</v>
      </c>
      <c r="C59">
        <v>3787.87</v>
      </c>
      <c r="D59">
        <v>2414.8000000000002</v>
      </c>
      <c r="E59">
        <v>488.49099999999999</v>
      </c>
      <c r="F59">
        <v>202.91</v>
      </c>
      <c r="G59">
        <v>395.23899999999998</v>
      </c>
      <c r="H59">
        <v>179.06</v>
      </c>
      <c r="I59">
        <v>57.966099999999997</v>
      </c>
      <c r="J59">
        <v>36.807299999999998</v>
      </c>
      <c r="K59">
        <v>37.051099999999998</v>
      </c>
      <c r="L59">
        <v>36.988</v>
      </c>
      <c r="M59">
        <v>36.9405</v>
      </c>
      <c r="N59">
        <v>36.904499999999999</v>
      </c>
      <c r="O59">
        <v>36.8645</v>
      </c>
      <c r="P59">
        <v>36.802599999999998</v>
      </c>
    </row>
    <row r="60" spans="1:16" x14ac:dyDescent="0.2">
      <c r="A60">
        <v>1965</v>
      </c>
      <c r="B60">
        <v>22282.5</v>
      </c>
      <c r="C60">
        <v>3005.11</v>
      </c>
      <c r="D60">
        <v>2389.09</v>
      </c>
      <c r="E60">
        <v>1728.4</v>
      </c>
      <c r="F60">
        <v>309.46199999999999</v>
      </c>
      <c r="G60">
        <v>126.38200000000001</v>
      </c>
      <c r="H60">
        <v>246.27199999999999</v>
      </c>
      <c r="I60">
        <v>112.154</v>
      </c>
      <c r="J60">
        <v>36.549900000000001</v>
      </c>
      <c r="K60">
        <v>23.341899999999999</v>
      </c>
      <c r="L60">
        <v>23.590299999999999</v>
      </c>
      <c r="M60">
        <v>23.5501</v>
      </c>
      <c r="N60">
        <v>23.5199</v>
      </c>
      <c r="O60">
        <v>23.4969</v>
      </c>
      <c r="P60">
        <v>46.903500000000001</v>
      </c>
    </row>
    <row r="61" spans="1:16" x14ac:dyDescent="0.2">
      <c r="A61">
        <v>1966</v>
      </c>
      <c r="B61">
        <v>16492.099999999999</v>
      </c>
      <c r="C61">
        <v>9046.36</v>
      </c>
      <c r="D61">
        <v>1895.55</v>
      </c>
      <c r="E61">
        <v>1694.24</v>
      </c>
      <c r="F61">
        <v>1082.29</v>
      </c>
      <c r="G61">
        <v>195.018</v>
      </c>
      <c r="H61">
        <v>80.330399999999997</v>
      </c>
      <c r="I61">
        <v>157.71600000000001</v>
      </c>
      <c r="J61">
        <v>72.286100000000005</v>
      </c>
      <c r="K61">
        <v>23.6906</v>
      </c>
      <c r="L61">
        <v>15.2027</v>
      </c>
      <c r="M61">
        <v>15.3644</v>
      </c>
      <c r="N61">
        <v>15.338200000000001</v>
      </c>
      <c r="O61">
        <v>15.3186</v>
      </c>
      <c r="P61">
        <v>45.851999999999997</v>
      </c>
    </row>
    <row r="62" spans="1:16" x14ac:dyDescent="0.2">
      <c r="A62">
        <v>1967</v>
      </c>
      <c r="B62">
        <v>27207.599999999999</v>
      </c>
      <c r="C62">
        <v>6694.74</v>
      </c>
      <c r="D62">
        <v>5694.79</v>
      </c>
      <c r="E62">
        <v>1339.65</v>
      </c>
      <c r="F62">
        <v>1083.07</v>
      </c>
      <c r="G62">
        <v>694.76199999999994</v>
      </c>
      <c r="H62">
        <v>126.136</v>
      </c>
      <c r="I62">
        <v>52.257199999999997</v>
      </c>
      <c r="J62">
        <v>103.148</v>
      </c>
      <c r="K62">
        <v>47.478900000000003</v>
      </c>
      <c r="L62">
        <v>15.6151</v>
      </c>
      <c r="M62">
        <v>10.0204</v>
      </c>
      <c r="N62">
        <v>10.1271</v>
      </c>
      <c r="O62">
        <v>10.1098</v>
      </c>
      <c r="P62">
        <v>40.319000000000003</v>
      </c>
    </row>
    <row r="63" spans="1:16" x14ac:dyDescent="0.2">
      <c r="A63">
        <v>1968</v>
      </c>
      <c r="B63">
        <v>23733.1</v>
      </c>
      <c r="C63">
        <v>11027.5</v>
      </c>
      <c r="D63">
        <v>4158.99</v>
      </c>
      <c r="E63">
        <v>3718.15</v>
      </c>
      <c r="F63">
        <v>814.04200000000003</v>
      </c>
      <c r="G63">
        <v>647.923</v>
      </c>
      <c r="H63">
        <v>417.37299999999999</v>
      </c>
      <c r="I63">
        <v>75.898600000000002</v>
      </c>
      <c r="J63">
        <v>31.506799999999998</v>
      </c>
      <c r="K63">
        <v>62.3125</v>
      </c>
      <c r="L63">
        <v>28.700700000000001</v>
      </c>
      <c r="M63">
        <v>9.4392200000000006</v>
      </c>
      <c r="N63">
        <v>6.0573100000000002</v>
      </c>
      <c r="O63">
        <v>6.1217499999999996</v>
      </c>
      <c r="P63">
        <v>30.483899999999998</v>
      </c>
    </row>
    <row r="64" spans="1:16" x14ac:dyDescent="0.2">
      <c r="A64">
        <v>1969</v>
      </c>
      <c r="B64">
        <v>26783.200000000001</v>
      </c>
      <c r="C64">
        <v>9607.59</v>
      </c>
      <c r="D64">
        <v>6818.31</v>
      </c>
      <c r="E64">
        <v>2751.71</v>
      </c>
      <c r="F64">
        <v>2207.11</v>
      </c>
      <c r="G64">
        <v>486.49799999999999</v>
      </c>
      <c r="H64">
        <v>390.15600000000001</v>
      </c>
      <c r="I64">
        <v>252.40899999999999</v>
      </c>
      <c r="J64">
        <v>46.062399999999997</v>
      </c>
      <c r="K64">
        <v>19.1753</v>
      </c>
      <c r="L64">
        <v>38.014800000000001</v>
      </c>
      <c r="M64">
        <v>17.509399999999999</v>
      </c>
      <c r="N64">
        <v>5.7585600000000001</v>
      </c>
      <c r="O64">
        <v>3.69536</v>
      </c>
      <c r="P64">
        <v>22.331900000000001</v>
      </c>
    </row>
    <row r="65" spans="1:16" x14ac:dyDescent="0.2">
      <c r="A65">
        <v>1970</v>
      </c>
      <c r="B65">
        <v>23061.5</v>
      </c>
      <c r="C65">
        <v>10821.7</v>
      </c>
      <c r="D65">
        <v>5924.93</v>
      </c>
      <c r="E65">
        <v>4316.8</v>
      </c>
      <c r="F65">
        <v>1664.85</v>
      </c>
      <c r="G65">
        <v>1344.47</v>
      </c>
      <c r="H65">
        <v>297.61599999999999</v>
      </c>
      <c r="I65">
        <v>238.88399999999999</v>
      </c>
      <c r="J65">
        <v>154.55099999999999</v>
      </c>
      <c r="K65">
        <v>28.181000000000001</v>
      </c>
      <c r="L65">
        <v>11.7316</v>
      </c>
      <c r="M65">
        <v>23.2578</v>
      </c>
      <c r="N65">
        <v>10.712400000000001</v>
      </c>
      <c r="O65">
        <v>3.5231400000000002</v>
      </c>
      <c r="P65">
        <v>15.9237</v>
      </c>
    </row>
    <row r="66" spans="1:16" x14ac:dyDescent="0.2">
      <c r="A66">
        <v>1971</v>
      </c>
      <c r="B66">
        <v>14385.8</v>
      </c>
      <c r="C66">
        <v>9230.5</v>
      </c>
      <c r="D66">
        <v>6474.7</v>
      </c>
      <c r="E66">
        <v>3515.65</v>
      </c>
      <c r="F66">
        <v>2564.63</v>
      </c>
      <c r="G66">
        <v>971.745</v>
      </c>
      <c r="H66">
        <v>784.90099999999995</v>
      </c>
      <c r="I66">
        <v>169.46100000000001</v>
      </c>
      <c r="J66">
        <v>133.92099999999999</v>
      </c>
      <c r="K66">
        <v>86.0428</v>
      </c>
      <c r="L66">
        <v>14.597300000000001</v>
      </c>
      <c r="M66">
        <v>6.0767899999999999</v>
      </c>
      <c r="N66">
        <v>12.0472</v>
      </c>
      <c r="O66">
        <v>5.5488600000000003</v>
      </c>
      <c r="P66">
        <v>10.0732</v>
      </c>
    </row>
    <row r="67" spans="1:16" x14ac:dyDescent="0.2">
      <c r="A67">
        <v>1972</v>
      </c>
      <c r="B67">
        <v>11928.6</v>
      </c>
      <c r="C67">
        <v>5710.61</v>
      </c>
      <c r="D67">
        <v>5428.4</v>
      </c>
      <c r="E67">
        <v>3690.59</v>
      </c>
      <c r="F67">
        <v>1926.74</v>
      </c>
      <c r="G67">
        <v>1326.72</v>
      </c>
      <c r="H67">
        <v>507.45100000000002</v>
      </c>
      <c r="I67">
        <v>410.64699999999999</v>
      </c>
      <c r="J67">
        <v>85.377799999999993</v>
      </c>
      <c r="K67">
        <v>66.474500000000006</v>
      </c>
      <c r="L67">
        <v>36.248100000000001</v>
      </c>
      <c r="M67">
        <v>6.1495600000000001</v>
      </c>
      <c r="N67">
        <v>2.5600299999999998</v>
      </c>
      <c r="O67">
        <v>5.07524</v>
      </c>
      <c r="P67">
        <v>6.5812499999999998</v>
      </c>
    </row>
    <row r="68" spans="1:16" x14ac:dyDescent="0.2">
      <c r="A68">
        <v>1973</v>
      </c>
      <c r="B68">
        <v>26784.9</v>
      </c>
      <c r="C68">
        <v>4770.3599999999997</v>
      </c>
      <c r="D68">
        <v>3201.77</v>
      </c>
      <c r="E68">
        <v>2859.89</v>
      </c>
      <c r="F68">
        <v>1856.03</v>
      </c>
      <c r="G68">
        <v>970.79499999999996</v>
      </c>
      <c r="H68">
        <v>669.93499999999995</v>
      </c>
      <c r="I68">
        <v>256.44099999999997</v>
      </c>
      <c r="J68">
        <v>199.577</v>
      </c>
      <c r="K68">
        <v>40.553899999999999</v>
      </c>
      <c r="L68">
        <v>28.391500000000001</v>
      </c>
      <c r="M68">
        <v>15.4817</v>
      </c>
      <c r="N68">
        <v>2.6265000000000001</v>
      </c>
      <c r="O68">
        <v>1.0933999999999999</v>
      </c>
      <c r="P68">
        <v>4.9785199999999996</v>
      </c>
    </row>
    <row r="69" spans="1:16" x14ac:dyDescent="0.2">
      <c r="A69">
        <v>1974</v>
      </c>
      <c r="B69">
        <v>21348.5</v>
      </c>
      <c r="C69">
        <v>10766.6</v>
      </c>
      <c r="D69">
        <v>2589.23</v>
      </c>
      <c r="E69">
        <v>1635.1</v>
      </c>
      <c r="F69">
        <v>1330.53</v>
      </c>
      <c r="G69">
        <v>855.17700000000002</v>
      </c>
      <c r="H69">
        <v>447.31200000000001</v>
      </c>
      <c r="I69">
        <v>309.17899999999997</v>
      </c>
      <c r="J69">
        <v>114.042</v>
      </c>
      <c r="K69">
        <v>88.442499999999995</v>
      </c>
      <c r="L69">
        <v>16.6999</v>
      </c>
      <c r="M69">
        <v>11.6915</v>
      </c>
      <c r="N69">
        <v>6.3752599999999999</v>
      </c>
      <c r="O69">
        <v>1.08158</v>
      </c>
      <c r="P69">
        <v>2.5003799999999998</v>
      </c>
    </row>
    <row r="70" spans="1:16" x14ac:dyDescent="0.2">
      <c r="A70">
        <v>1975</v>
      </c>
      <c r="B70">
        <v>19143.7</v>
      </c>
      <c r="C70">
        <v>8603.5499999999993</v>
      </c>
      <c r="D70">
        <v>5518.94</v>
      </c>
      <c r="E70">
        <v>1181.5899999999999</v>
      </c>
      <c r="F70">
        <v>749.10299999999995</v>
      </c>
      <c r="G70">
        <v>610.59900000000005</v>
      </c>
      <c r="H70">
        <v>393.12799999999999</v>
      </c>
      <c r="I70">
        <v>205.291</v>
      </c>
      <c r="J70">
        <v>136.64099999999999</v>
      </c>
      <c r="K70">
        <v>49.816600000000001</v>
      </c>
      <c r="L70">
        <v>38.678600000000003</v>
      </c>
      <c r="M70">
        <v>7.3033700000000001</v>
      </c>
      <c r="N70">
        <v>5.1130300000000002</v>
      </c>
      <c r="O70">
        <v>2.7881</v>
      </c>
      <c r="P70">
        <v>1.5665</v>
      </c>
    </row>
    <row r="71" spans="1:16" x14ac:dyDescent="0.2">
      <c r="A71">
        <v>1976</v>
      </c>
      <c r="B71">
        <v>14793.4</v>
      </c>
      <c r="C71">
        <v>7740.53</v>
      </c>
      <c r="D71">
        <v>4878.21</v>
      </c>
      <c r="E71">
        <v>2543.36</v>
      </c>
      <c r="F71">
        <v>560.45299999999997</v>
      </c>
      <c r="G71">
        <v>362.06099999999998</v>
      </c>
      <c r="H71">
        <v>297.892</v>
      </c>
      <c r="I71">
        <v>192.38399999999999</v>
      </c>
      <c r="J71">
        <v>99.874099999999999</v>
      </c>
      <c r="K71">
        <v>65.290800000000004</v>
      </c>
      <c r="L71">
        <v>22.895299999999999</v>
      </c>
      <c r="M71">
        <v>17.776399999999999</v>
      </c>
      <c r="N71">
        <v>3.3565700000000001</v>
      </c>
      <c r="O71">
        <v>2.3499099999999999</v>
      </c>
      <c r="P71">
        <v>2.0013399999999999</v>
      </c>
    </row>
    <row r="72" spans="1:16" x14ac:dyDescent="0.2">
      <c r="A72">
        <v>1977</v>
      </c>
      <c r="B72">
        <v>15608.7</v>
      </c>
      <c r="C72">
        <v>5991.8</v>
      </c>
      <c r="D72">
        <v>4493.12</v>
      </c>
      <c r="E72">
        <v>2512.33</v>
      </c>
      <c r="F72">
        <v>1243.27</v>
      </c>
      <c r="G72">
        <v>279.41000000000003</v>
      </c>
      <c r="H72">
        <v>182.83099999999999</v>
      </c>
      <c r="I72">
        <v>151.37299999999999</v>
      </c>
      <c r="J72">
        <v>97.914100000000005</v>
      </c>
      <c r="K72">
        <v>50.565100000000001</v>
      </c>
      <c r="L72">
        <v>32.369700000000002</v>
      </c>
      <c r="M72">
        <v>11.351000000000001</v>
      </c>
      <c r="N72">
        <v>8.8131299999999992</v>
      </c>
      <c r="O72">
        <v>1.66411</v>
      </c>
      <c r="P72">
        <v>2.1572499999999999</v>
      </c>
    </row>
    <row r="73" spans="1:16" x14ac:dyDescent="0.2">
      <c r="A73">
        <v>1978</v>
      </c>
      <c r="B73">
        <v>28466.799999999999</v>
      </c>
      <c r="C73">
        <v>6329.11</v>
      </c>
      <c r="D73">
        <v>3456.92</v>
      </c>
      <c r="E73">
        <v>2554.0500000000002</v>
      </c>
      <c r="F73">
        <v>1341.78</v>
      </c>
      <c r="G73">
        <v>661.73400000000004</v>
      </c>
      <c r="H73">
        <v>149.762</v>
      </c>
      <c r="I73">
        <v>98.504099999999994</v>
      </c>
      <c r="J73">
        <v>81.731300000000005</v>
      </c>
      <c r="K73">
        <v>52.840600000000002</v>
      </c>
      <c r="L73">
        <v>27.2425</v>
      </c>
      <c r="M73">
        <v>17.439499999999999</v>
      </c>
      <c r="N73">
        <v>6.1154700000000002</v>
      </c>
      <c r="O73">
        <v>4.74817</v>
      </c>
      <c r="P73">
        <v>2.0588000000000002</v>
      </c>
    </row>
    <row r="74" spans="1:16" x14ac:dyDescent="0.2">
      <c r="A74">
        <v>1979</v>
      </c>
      <c r="B74">
        <v>67779.199999999997</v>
      </c>
      <c r="C74">
        <v>11551.1</v>
      </c>
      <c r="D74">
        <v>3703.78</v>
      </c>
      <c r="E74">
        <v>1934.26</v>
      </c>
      <c r="F74">
        <v>1371.38</v>
      </c>
      <c r="G74">
        <v>713.15200000000004</v>
      </c>
      <c r="H74">
        <v>355.387</v>
      </c>
      <c r="I74">
        <v>80.715199999999996</v>
      </c>
      <c r="J74">
        <v>53.1999</v>
      </c>
      <c r="K74">
        <v>43.690600000000003</v>
      </c>
      <c r="L74">
        <v>28.251200000000001</v>
      </c>
      <c r="M74">
        <v>14.565200000000001</v>
      </c>
      <c r="N74">
        <v>9.3240300000000005</v>
      </c>
      <c r="O74">
        <v>3.2696299999999998</v>
      </c>
      <c r="P74">
        <v>3.6393399999999998</v>
      </c>
    </row>
    <row r="75" spans="1:16" x14ac:dyDescent="0.2">
      <c r="A75">
        <v>1980</v>
      </c>
      <c r="B75">
        <v>27420.2</v>
      </c>
      <c r="C75">
        <v>27514.6</v>
      </c>
      <c r="D75">
        <v>6997.11</v>
      </c>
      <c r="E75">
        <v>2190.77</v>
      </c>
      <c r="F75">
        <v>1084.51</v>
      </c>
      <c r="G75">
        <v>719.31</v>
      </c>
      <c r="H75">
        <v>374.12200000000001</v>
      </c>
      <c r="I75">
        <v>187.767</v>
      </c>
      <c r="J75">
        <v>42.661299999999997</v>
      </c>
      <c r="K75">
        <v>27.2761</v>
      </c>
      <c r="L75">
        <v>22.2026</v>
      </c>
      <c r="M75">
        <v>14.3566</v>
      </c>
      <c r="N75">
        <v>7.4016999999999999</v>
      </c>
      <c r="O75">
        <v>4.7382600000000004</v>
      </c>
      <c r="P75">
        <v>3.51098</v>
      </c>
    </row>
    <row r="76" spans="1:16" x14ac:dyDescent="0.2">
      <c r="A76">
        <v>1981</v>
      </c>
      <c r="B76">
        <v>30869</v>
      </c>
      <c r="C76">
        <v>11138.8</v>
      </c>
      <c r="D76">
        <v>17160.8</v>
      </c>
      <c r="E76">
        <v>4497.83</v>
      </c>
      <c r="F76">
        <v>1247.6400000000001</v>
      </c>
      <c r="G76">
        <v>585.38400000000001</v>
      </c>
      <c r="H76">
        <v>381.786</v>
      </c>
      <c r="I76">
        <v>199.791</v>
      </c>
      <c r="J76">
        <v>100.619</v>
      </c>
      <c r="K76">
        <v>22.552700000000002</v>
      </c>
      <c r="L76">
        <v>13.363899999999999</v>
      </c>
      <c r="M76">
        <v>10.8781</v>
      </c>
      <c r="N76">
        <v>7.0340199999999999</v>
      </c>
      <c r="O76">
        <v>3.6264599999999998</v>
      </c>
      <c r="P76">
        <v>4.0417199999999998</v>
      </c>
    </row>
    <row r="77" spans="1:16" x14ac:dyDescent="0.2">
      <c r="A77">
        <v>1982</v>
      </c>
      <c r="B77">
        <v>16328.5</v>
      </c>
      <c r="C77">
        <v>12545.4</v>
      </c>
      <c r="D77">
        <v>7026.15</v>
      </c>
      <c r="E77">
        <v>11813.7</v>
      </c>
      <c r="F77">
        <v>2770.31</v>
      </c>
      <c r="G77">
        <v>725.28499999999997</v>
      </c>
      <c r="H77">
        <v>341.21800000000002</v>
      </c>
      <c r="I77">
        <v>223.29400000000001</v>
      </c>
      <c r="J77">
        <v>116.914</v>
      </c>
      <c r="K77">
        <v>58.3127</v>
      </c>
      <c r="L77">
        <v>11.9842</v>
      </c>
      <c r="M77">
        <v>7.1014099999999996</v>
      </c>
      <c r="N77">
        <v>5.7805</v>
      </c>
      <c r="O77">
        <v>3.7377799999999999</v>
      </c>
      <c r="P77">
        <v>4.0747600000000004</v>
      </c>
    </row>
    <row r="78" spans="1:16" x14ac:dyDescent="0.2">
      <c r="A78">
        <v>1983</v>
      </c>
      <c r="B78">
        <v>50325</v>
      </c>
      <c r="C78">
        <v>6637.34</v>
      </c>
      <c r="D78">
        <v>7947.28</v>
      </c>
      <c r="E78">
        <v>5047.88</v>
      </c>
      <c r="F78">
        <v>7801.97</v>
      </c>
      <c r="G78">
        <v>1731.65</v>
      </c>
      <c r="H78">
        <v>454.54</v>
      </c>
      <c r="I78">
        <v>214.42099999999999</v>
      </c>
      <c r="J78">
        <v>140.33199999999999</v>
      </c>
      <c r="K78">
        <v>72.626499999999993</v>
      </c>
      <c r="L78">
        <v>33.210099999999997</v>
      </c>
      <c r="M78">
        <v>6.8251999999999997</v>
      </c>
      <c r="N78">
        <v>4.0443699999999998</v>
      </c>
      <c r="O78">
        <v>3.29209</v>
      </c>
      <c r="P78">
        <v>4.44937</v>
      </c>
    </row>
    <row r="79" spans="1:16" x14ac:dyDescent="0.2">
      <c r="A79">
        <v>1984</v>
      </c>
      <c r="B79">
        <v>12732.5</v>
      </c>
      <c r="C79">
        <v>20457.7</v>
      </c>
      <c r="D79">
        <v>4191.87</v>
      </c>
      <c r="E79">
        <v>5740.61</v>
      </c>
      <c r="F79">
        <v>3440.47</v>
      </c>
      <c r="G79">
        <v>5067.96</v>
      </c>
      <c r="H79">
        <v>1097.92</v>
      </c>
      <c r="I79">
        <v>288.99200000000002</v>
      </c>
      <c r="J79">
        <v>136.34899999999999</v>
      </c>
      <c r="K79">
        <v>88.026700000000005</v>
      </c>
      <c r="L79">
        <v>41.081699999999998</v>
      </c>
      <c r="M79">
        <v>18.785499999999999</v>
      </c>
      <c r="N79">
        <v>3.8607200000000002</v>
      </c>
      <c r="O79">
        <v>2.2877299999999998</v>
      </c>
      <c r="P79">
        <v>4.3790100000000001</v>
      </c>
    </row>
    <row r="80" spans="1:16" x14ac:dyDescent="0.2">
      <c r="A80">
        <v>1985</v>
      </c>
      <c r="B80">
        <v>32658</v>
      </c>
      <c r="C80">
        <v>5176.1099999999997</v>
      </c>
      <c r="D80">
        <v>12972.9</v>
      </c>
      <c r="E80">
        <v>3028.97</v>
      </c>
      <c r="F80">
        <v>3936.82</v>
      </c>
      <c r="G80">
        <v>2185.5</v>
      </c>
      <c r="H80">
        <v>3228.96</v>
      </c>
      <c r="I80">
        <v>700.16800000000001</v>
      </c>
      <c r="J80">
        <v>184.56100000000001</v>
      </c>
      <c r="K80">
        <v>86.214100000000002</v>
      </c>
      <c r="L80">
        <v>51.1663</v>
      </c>
      <c r="M80">
        <v>23.879100000000001</v>
      </c>
      <c r="N80">
        <v>10.9192</v>
      </c>
      <c r="O80">
        <v>2.2440799999999999</v>
      </c>
      <c r="P80">
        <v>3.8751000000000002</v>
      </c>
    </row>
    <row r="81" spans="1:16" x14ac:dyDescent="0.2">
      <c r="A81">
        <v>1986</v>
      </c>
      <c r="B81">
        <v>13938.6</v>
      </c>
      <c r="C81">
        <v>13276.6</v>
      </c>
      <c r="D81">
        <v>3276.75</v>
      </c>
      <c r="E81">
        <v>9315.7999999999993</v>
      </c>
      <c r="F81">
        <v>2109.38</v>
      </c>
      <c r="G81">
        <v>2603.35</v>
      </c>
      <c r="H81">
        <v>1355.37</v>
      </c>
      <c r="I81">
        <v>2016.59</v>
      </c>
      <c r="J81">
        <v>436.625</v>
      </c>
      <c r="K81">
        <v>115.14100000000001</v>
      </c>
      <c r="L81">
        <v>49.514800000000001</v>
      </c>
      <c r="M81">
        <v>29.385999999999999</v>
      </c>
      <c r="N81">
        <v>13.7143</v>
      </c>
      <c r="O81">
        <v>6.2711699999999997</v>
      </c>
      <c r="P81">
        <v>3.5143900000000001</v>
      </c>
    </row>
    <row r="82" spans="1:16" x14ac:dyDescent="0.2">
      <c r="A82">
        <v>1987</v>
      </c>
      <c r="B82">
        <v>7728.6</v>
      </c>
      <c r="C82">
        <v>5666.65</v>
      </c>
      <c r="D82">
        <v>8411.27</v>
      </c>
      <c r="E82">
        <v>2358.65</v>
      </c>
      <c r="F82">
        <v>6366.24</v>
      </c>
      <c r="G82">
        <v>1407.78</v>
      </c>
      <c r="H82">
        <v>1639.44</v>
      </c>
      <c r="I82">
        <v>853.13599999999997</v>
      </c>
      <c r="J82">
        <v>1286.17</v>
      </c>
      <c r="K82">
        <v>271.69200000000001</v>
      </c>
      <c r="L82">
        <v>70.133600000000001</v>
      </c>
      <c r="M82">
        <v>30.1601</v>
      </c>
      <c r="N82">
        <v>17.8994</v>
      </c>
      <c r="O82">
        <v>8.3535699999999995</v>
      </c>
      <c r="P82">
        <v>5.9605100000000002</v>
      </c>
    </row>
    <row r="83" spans="1:16" x14ac:dyDescent="0.2">
      <c r="A83">
        <v>1988</v>
      </c>
      <c r="B83">
        <v>5432.87</v>
      </c>
      <c r="C83">
        <v>3142.09</v>
      </c>
      <c r="D83">
        <v>3598.36</v>
      </c>
      <c r="E83">
        <v>6101.47</v>
      </c>
      <c r="F83">
        <v>1669.75</v>
      </c>
      <c r="G83">
        <v>4376.0600000000004</v>
      </c>
      <c r="H83">
        <v>940.34500000000003</v>
      </c>
      <c r="I83">
        <v>1096.48</v>
      </c>
      <c r="J83">
        <v>545.68299999999999</v>
      </c>
      <c r="K83">
        <v>813.63300000000004</v>
      </c>
      <c r="L83">
        <v>165.114</v>
      </c>
      <c r="M83">
        <v>42.621899999999997</v>
      </c>
      <c r="N83">
        <v>18.329000000000001</v>
      </c>
      <c r="O83">
        <v>10.8779</v>
      </c>
      <c r="P83">
        <v>8.6990099999999995</v>
      </c>
    </row>
    <row r="84" spans="1:16" x14ac:dyDescent="0.2">
      <c r="A84">
        <v>1989</v>
      </c>
      <c r="B84">
        <v>11456.3</v>
      </c>
      <c r="C84">
        <v>2208.7399999999998</v>
      </c>
      <c r="D84">
        <v>1992.3</v>
      </c>
      <c r="E84">
        <v>2449.73</v>
      </c>
      <c r="F84">
        <v>4172.8599999999997</v>
      </c>
      <c r="G84">
        <v>1076.68</v>
      </c>
      <c r="H84">
        <v>2809.48</v>
      </c>
      <c r="I84">
        <v>578.47199999999998</v>
      </c>
      <c r="J84">
        <v>682.23800000000006</v>
      </c>
      <c r="K84">
        <v>339.3</v>
      </c>
      <c r="L84">
        <v>510.13</v>
      </c>
      <c r="M84">
        <v>103.523</v>
      </c>
      <c r="N84">
        <v>26.722999999999999</v>
      </c>
      <c r="O84">
        <v>11.491899999999999</v>
      </c>
      <c r="P84">
        <v>12.2743</v>
      </c>
    </row>
    <row r="85" spans="1:16" x14ac:dyDescent="0.2">
      <c r="A85">
        <v>1990</v>
      </c>
      <c r="B85">
        <v>49805.9</v>
      </c>
      <c r="C85">
        <v>4657.62</v>
      </c>
      <c r="D85">
        <v>1400.87</v>
      </c>
      <c r="E85">
        <v>1412.67</v>
      </c>
      <c r="F85">
        <v>1645.54</v>
      </c>
      <c r="G85">
        <v>2716.81</v>
      </c>
      <c r="H85">
        <v>677.19899999999996</v>
      </c>
      <c r="I85">
        <v>1672.81</v>
      </c>
      <c r="J85">
        <v>350.28100000000001</v>
      </c>
      <c r="K85">
        <v>419.41800000000001</v>
      </c>
      <c r="L85">
        <v>209.17699999999999</v>
      </c>
      <c r="M85">
        <v>314.49299999999999</v>
      </c>
      <c r="N85">
        <v>63.821300000000001</v>
      </c>
      <c r="O85">
        <v>16.474599999999999</v>
      </c>
      <c r="P85">
        <v>14.6517</v>
      </c>
    </row>
    <row r="86" spans="1:16" x14ac:dyDescent="0.2">
      <c r="A86">
        <v>1991</v>
      </c>
      <c r="B86">
        <v>26083.599999999999</v>
      </c>
      <c r="C86">
        <v>20248.7</v>
      </c>
      <c r="D86">
        <v>2946.26</v>
      </c>
      <c r="E86">
        <v>992.33</v>
      </c>
      <c r="F86">
        <v>876.50099999999998</v>
      </c>
      <c r="G86">
        <v>936.94899999999996</v>
      </c>
      <c r="H86">
        <v>1549.42</v>
      </c>
      <c r="I86">
        <v>384.01400000000001</v>
      </c>
      <c r="J86">
        <v>923.97</v>
      </c>
      <c r="K86">
        <v>198.04300000000001</v>
      </c>
      <c r="L86">
        <v>243.21199999999999</v>
      </c>
      <c r="M86">
        <v>121.298</v>
      </c>
      <c r="N86">
        <v>182.36799999999999</v>
      </c>
      <c r="O86">
        <v>37.008699999999997</v>
      </c>
      <c r="P86">
        <v>18.049600000000002</v>
      </c>
    </row>
    <row r="87" spans="1:16" x14ac:dyDescent="0.2">
      <c r="A87">
        <v>1992</v>
      </c>
      <c r="B87">
        <v>23031.5</v>
      </c>
      <c r="C87">
        <v>10604.4</v>
      </c>
      <c r="D87">
        <v>12818.7</v>
      </c>
      <c r="E87">
        <v>2129.06</v>
      </c>
      <c r="F87">
        <v>658.13199999999995</v>
      </c>
      <c r="G87">
        <v>526.67100000000005</v>
      </c>
      <c r="H87">
        <v>537.98400000000004</v>
      </c>
      <c r="I87">
        <v>820.18299999999999</v>
      </c>
      <c r="J87">
        <v>214.02099999999999</v>
      </c>
      <c r="K87">
        <v>482.392</v>
      </c>
      <c r="L87">
        <v>100.31699999999999</v>
      </c>
      <c r="M87">
        <v>123.19799999999999</v>
      </c>
      <c r="N87">
        <v>61.442700000000002</v>
      </c>
      <c r="O87">
        <v>92.377799999999993</v>
      </c>
      <c r="P87">
        <v>27.889500000000002</v>
      </c>
    </row>
    <row r="88" spans="1:16" x14ac:dyDescent="0.2">
      <c r="A88">
        <v>1993</v>
      </c>
      <c r="B88">
        <v>47637.2</v>
      </c>
      <c r="C88">
        <v>9363.56</v>
      </c>
      <c r="D88">
        <v>6698.41</v>
      </c>
      <c r="E88">
        <v>8901.1</v>
      </c>
      <c r="F88">
        <v>1438.56</v>
      </c>
      <c r="G88">
        <v>409.20499999999998</v>
      </c>
      <c r="H88">
        <v>281.55399999999997</v>
      </c>
      <c r="I88">
        <v>256.67399999999998</v>
      </c>
      <c r="J88">
        <v>369.90800000000002</v>
      </c>
      <c r="K88">
        <v>94.690200000000004</v>
      </c>
      <c r="L88">
        <v>214.036</v>
      </c>
      <c r="M88">
        <v>44.5105</v>
      </c>
      <c r="N88">
        <v>54.662500000000001</v>
      </c>
      <c r="O88">
        <v>27.262</v>
      </c>
      <c r="P88">
        <v>53.362200000000001</v>
      </c>
    </row>
    <row r="89" spans="1:16" x14ac:dyDescent="0.2">
      <c r="A89">
        <v>1994</v>
      </c>
      <c r="B89">
        <v>15409.5</v>
      </c>
      <c r="C89">
        <v>19367.5</v>
      </c>
      <c r="D89">
        <v>5954.32</v>
      </c>
      <c r="E89">
        <v>4746.57</v>
      </c>
      <c r="F89">
        <v>5644.68</v>
      </c>
      <c r="G89">
        <v>942.24699999999996</v>
      </c>
      <c r="H89">
        <v>245.34899999999999</v>
      </c>
      <c r="I89">
        <v>152.303</v>
      </c>
      <c r="J89">
        <v>139.154</v>
      </c>
      <c r="K89">
        <v>201.49700000000001</v>
      </c>
      <c r="L89">
        <v>52.963299999999997</v>
      </c>
      <c r="M89">
        <v>119.717</v>
      </c>
      <c r="N89">
        <v>24.8962</v>
      </c>
      <c r="O89">
        <v>30.5745</v>
      </c>
      <c r="P89">
        <v>45.095700000000001</v>
      </c>
    </row>
    <row r="90" spans="1:16" x14ac:dyDescent="0.2">
      <c r="A90">
        <v>1995</v>
      </c>
      <c r="B90">
        <v>10722.8</v>
      </c>
      <c r="C90">
        <v>6264.96</v>
      </c>
      <c r="D90">
        <v>12320.6</v>
      </c>
      <c r="E90">
        <v>4348.99</v>
      </c>
      <c r="F90">
        <v>3223.14</v>
      </c>
      <c r="G90">
        <v>3302.34</v>
      </c>
      <c r="H90">
        <v>563.69600000000003</v>
      </c>
      <c r="I90">
        <v>142.04499999999999</v>
      </c>
      <c r="J90">
        <v>88.615200000000002</v>
      </c>
      <c r="K90">
        <v>81.504300000000001</v>
      </c>
      <c r="L90">
        <v>119.134</v>
      </c>
      <c r="M90">
        <v>31.3142</v>
      </c>
      <c r="N90">
        <v>70.781999999999996</v>
      </c>
      <c r="O90">
        <v>14.7197</v>
      </c>
      <c r="P90">
        <v>44.739600000000003</v>
      </c>
    </row>
    <row r="91" spans="1:16" x14ac:dyDescent="0.2">
      <c r="A91">
        <v>1996</v>
      </c>
      <c r="B91">
        <v>22868.799999999999</v>
      </c>
      <c r="C91">
        <v>4359.5</v>
      </c>
      <c r="D91">
        <v>3985.04</v>
      </c>
      <c r="E91">
        <v>9045.36</v>
      </c>
      <c r="F91">
        <v>3102.05</v>
      </c>
      <c r="G91">
        <v>2053.5700000000002</v>
      </c>
      <c r="H91">
        <v>1798.02</v>
      </c>
      <c r="I91">
        <v>320.18900000000002</v>
      </c>
      <c r="J91">
        <v>81.278000000000006</v>
      </c>
      <c r="K91">
        <v>51.237200000000001</v>
      </c>
      <c r="L91">
        <v>47.534100000000002</v>
      </c>
      <c r="M91">
        <v>69.480099999999993</v>
      </c>
      <c r="N91">
        <v>18.262799999999999</v>
      </c>
      <c r="O91">
        <v>41.280799999999999</v>
      </c>
      <c r="P91">
        <v>34.677199999999999</v>
      </c>
    </row>
    <row r="92" spans="1:16" x14ac:dyDescent="0.2">
      <c r="A92">
        <v>1997</v>
      </c>
      <c r="B92">
        <v>31384</v>
      </c>
      <c r="C92">
        <v>9297.6299999999992</v>
      </c>
      <c r="D92">
        <v>2765.17</v>
      </c>
      <c r="E92">
        <v>2909.96</v>
      </c>
      <c r="F92">
        <v>6600.76</v>
      </c>
      <c r="G92">
        <v>2141.6999999999998</v>
      </c>
      <c r="H92">
        <v>1192.67</v>
      </c>
      <c r="I92">
        <v>894.47</v>
      </c>
      <c r="J92">
        <v>153.04300000000001</v>
      </c>
      <c r="K92">
        <v>40.875999999999998</v>
      </c>
      <c r="L92">
        <v>26.801500000000001</v>
      </c>
      <c r="M92">
        <v>24.8645</v>
      </c>
      <c r="N92">
        <v>36.344200000000001</v>
      </c>
      <c r="O92">
        <v>9.5530200000000001</v>
      </c>
      <c r="P92">
        <v>39.732700000000001</v>
      </c>
    </row>
    <row r="93" spans="1:16" x14ac:dyDescent="0.2">
      <c r="A93">
        <v>1998</v>
      </c>
      <c r="B93">
        <v>15819.8</v>
      </c>
      <c r="C93">
        <v>12759.6</v>
      </c>
      <c r="D93">
        <v>5873.12</v>
      </c>
      <c r="E93">
        <v>2014.7</v>
      </c>
      <c r="F93">
        <v>2069.94</v>
      </c>
      <c r="G93">
        <v>4492.84</v>
      </c>
      <c r="H93">
        <v>1339.8</v>
      </c>
      <c r="I93">
        <v>660.95</v>
      </c>
      <c r="J93">
        <v>479.27100000000002</v>
      </c>
      <c r="K93">
        <v>76.428799999999995</v>
      </c>
      <c r="L93">
        <v>20.8535</v>
      </c>
      <c r="M93">
        <v>13.6732</v>
      </c>
      <c r="N93">
        <v>12.685</v>
      </c>
      <c r="O93">
        <v>18.541599999999999</v>
      </c>
      <c r="P93">
        <v>25.143899999999999</v>
      </c>
    </row>
    <row r="94" spans="1:16" x14ac:dyDescent="0.2">
      <c r="A94">
        <v>1999</v>
      </c>
      <c r="B94">
        <v>17286.8</v>
      </c>
      <c r="C94">
        <v>6431.78</v>
      </c>
      <c r="D94">
        <v>8096.28</v>
      </c>
      <c r="E94">
        <v>4267.59</v>
      </c>
      <c r="F94">
        <v>1428.77</v>
      </c>
      <c r="G94">
        <v>1402.67</v>
      </c>
      <c r="H94">
        <v>2753.05</v>
      </c>
      <c r="I94">
        <v>821.99599999999998</v>
      </c>
      <c r="J94">
        <v>376.613</v>
      </c>
      <c r="K94">
        <v>256.488</v>
      </c>
      <c r="L94">
        <v>40.903500000000001</v>
      </c>
      <c r="M94">
        <v>11.160500000000001</v>
      </c>
      <c r="N94">
        <v>7.3177000000000003</v>
      </c>
      <c r="O94">
        <v>6.7888200000000003</v>
      </c>
      <c r="P94">
        <v>23.379799999999999</v>
      </c>
    </row>
    <row r="95" spans="1:16" x14ac:dyDescent="0.2">
      <c r="A95">
        <v>2000</v>
      </c>
      <c r="B95">
        <v>26883.1</v>
      </c>
      <c r="C95">
        <v>7028.22</v>
      </c>
      <c r="D95">
        <v>4090.74</v>
      </c>
      <c r="E95">
        <v>5753.81</v>
      </c>
      <c r="F95">
        <v>2967.99</v>
      </c>
      <c r="G95">
        <v>968.62199999999996</v>
      </c>
      <c r="H95">
        <v>909.01900000000001</v>
      </c>
      <c r="I95">
        <v>1644.11</v>
      </c>
      <c r="J95">
        <v>497.86399999999998</v>
      </c>
      <c r="K95">
        <v>229.97</v>
      </c>
      <c r="L95">
        <v>158.654</v>
      </c>
      <c r="M95">
        <v>25.301400000000001</v>
      </c>
      <c r="N95">
        <v>6.9034700000000004</v>
      </c>
      <c r="O95">
        <v>4.5264600000000002</v>
      </c>
      <c r="P95">
        <v>18.661200000000001</v>
      </c>
    </row>
    <row r="96" spans="1:16" x14ac:dyDescent="0.2">
      <c r="A96">
        <v>2001</v>
      </c>
      <c r="B96">
        <v>36319.199999999997</v>
      </c>
      <c r="C96">
        <v>10929.8</v>
      </c>
      <c r="D96">
        <v>4470.4799999999996</v>
      </c>
      <c r="E96">
        <v>2960.66</v>
      </c>
      <c r="F96">
        <v>3897.21</v>
      </c>
      <c r="G96">
        <v>1904.36</v>
      </c>
      <c r="H96">
        <v>623.44899999999996</v>
      </c>
      <c r="I96">
        <v>534.50699999999995</v>
      </c>
      <c r="J96">
        <v>924.38800000000003</v>
      </c>
      <c r="K96">
        <v>294.87799999999999</v>
      </c>
      <c r="L96">
        <v>139.55199999999999</v>
      </c>
      <c r="M96">
        <v>96.275800000000004</v>
      </c>
      <c r="N96">
        <v>15.3536</v>
      </c>
      <c r="O96">
        <v>4.1892199999999997</v>
      </c>
      <c r="P96">
        <v>14.0709</v>
      </c>
    </row>
    <row r="97" spans="1:16" x14ac:dyDescent="0.2">
      <c r="A97">
        <v>2002</v>
      </c>
      <c r="B97">
        <v>23454.1</v>
      </c>
      <c r="C97">
        <v>14766.2</v>
      </c>
      <c r="D97">
        <v>6957.09</v>
      </c>
      <c r="E97">
        <v>3259.26</v>
      </c>
      <c r="F97">
        <v>2049.75</v>
      </c>
      <c r="G97">
        <v>2375.5300000000002</v>
      </c>
      <c r="H97">
        <v>1060.9100000000001</v>
      </c>
      <c r="I97">
        <v>350.899</v>
      </c>
      <c r="J97">
        <v>303.34800000000001</v>
      </c>
      <c r="K97">
        <v>535.42999999999995</v>
      </c>
      <c r="L97">
        <v>172.35900000000001</v>
      </c>
      <c r="M97">
        <v>81.569400000000002</v>
      </c>
      <c r="N97">
        <v>56.274000000000001</v>
      </c>
      <c r="O97">
        <v>8.9743099999999991</v>
      </c>
      <c r="P97">
        <v>10.6732</v>
      </c>
    </row>
    <row r="98" spans="1:16" x14ac:dyDescent="0.2">
      <c r="A98">
        <v>2003</v>
      </c>
      <c r="B98">
        <v>14150.1</v>
      </c>
      <c r="C98">
        <v>9535.65</v>
      </c>
      <c r="D98">
        <v>9379.1200000000008</v>
      </c>
      <c r="E98">
        <v>5051.88</v>
      </c>
      <c r="F98">
        <v>2230.09</v>
      </c>
      <c r="G98">
        <v>1271.21</v>
      </c>
      <c r="H98">
        <v>1231.7</v>
      </c>
      <c r="I98">
        <v>553.35900000000004</v>
      </c>
      <c r="J98">
        <v>185.39500000000001</v>
      </c>
      <c r="K98">
        <v>165.54300000000001</v>
      </c>
      <c r="L98">
        <v>306.18599999999998</v>
      </c>
      <c r="M98">
        <v>98.563400000000001</v>
      </c>
      <c r="N98">
        <v>46.645499999999998</v>
      </c>
      <c r="O98">
        <v>32.180300000000003</v>
      </c>
      <c r="P98">
        <v>11.2354</v>
      </c>
    </row>
    <row r="99" spans="1:16" x14ac:dyDescent="0.2">
      <c r="A99">
        <v>2004</v>
      </c>
      <c r="B99">
        <v>6359.07</v>
      </c>
      <c r="C99">
        <v>5752.93</v>
      </c>
      <c r="D99">
        <v>6065.5</v>
      </c>
      <c r="E99">
        <v>6614.32</v>
      </c>
      <c r="F99">
        <v>3454.48</v>
      </c>
      <c r="G99">
        <v>1337.22</v>
      </c>
      <c r="H99">
        <v>680.923</v>
      </c>
      <c r="I99">
        <v>625.66899999999998</v>
      </c>
      <c r="J99">
        <v>285.77</v>
      </c>
      <c r="K99">
        <v>100.75</v>
      </c>
      <c r="L99">
        <v>95.268500000000003</v>
      </c>
      <c r="M99">
        <v>176.20699999999999</v>
      </c>
      <c r="N99">
        <v>56.722299999999997</v>
      </c>
      <c r="O99">
        <v>26.844000000000001</v>
      </c>
      <c r="P99">
        <v>24.985299999999999</v>
      </c>
    </row>
    <row r="100" spans="1:16" x14ac:dyDescent="0.2">
      <c r="A100">
        <v>2005</v>
      </c>
      <c r="B100">
        <v>4422.5600000000004</v>
      </c>
      <c r="C100">
        <v>2585.39</v>
      </c>
      <c r="D100">
        <v>3662.65</v>
      </c>
      <c r="E100">
        <v>4408.12</v>
      </c>
      <c r="F100">
        <v>4179.4399999999996</v>
      </c>
      <c r="G100">
        <v>2129.87</v>
      </c>
      <c r="H100">
        <v>779.11500000000001</v>
      </c>
      <c r="I100">
        <v>366.5</v>
      </c>
      <c r="J100">
        <v>339.76900000000001</v>
      </c>
      <c r="K100">
        <v>160.94800000000001</v>
      </c>
      <c r="L100">
        <v>58.831899999999997</v>
      </c>
      <c r="M100">
        <v>55.631300000000003</v>
      </c>
      <c r="N100">
        <v>102.895</v>
      </c>
      <c r="O100">
        <v>33.122500000000002</v>
      </c>
      <c r="P100">
        <v>30.2653</v>
      </c>
    </row>
    <row r="101" spans="1:16" x14ac:dyDescent="0.2">
      <c r="A101">
        <v>2006</v>
      </c>
      <c r="B101">
        <v>11402</v>
      </c>
      <c r="C101">
        <v>1798.07</v>
      </c>
      <c r="D101">
        <v>1645.58</v>
      </c>
      <c r="E101">
        <v>2662.82</v>
      </c>
      <c r="F101">
        <v>2933.47</v>
      </c>
      <c r="G101">
        <v>2336.5300000000002</v>
      </c>
      <c r="H101">
        <v>1164.1600000000001</v>
      </c>
      <c r="I101">
        <v>440.483</v>
      </c>
      <c r="J101">
        <v>212.39599999999999</v>
      </c>
      <c r="K101">
        <v>200.107</v>
      </c>
      <c r="L101">
        <v>97.511499999999998</v>
      </c>
      <c r="M101">
        <v>35.643799999999999</v>
      </c>
      <c r="N101">
        <v>33.704700000000003</v>
      </c>
      <c r="O101">
        <v>62.339500000000001</v>
      </c>
      <c r="P101">
        <v>38.404000000000003</v>
      </c>
    </row>
    <row r="102" spans="1:16" x14ac:dyDescent="0.2">
      <c r="A102">
        <v>2007</v>
      </c>
      <c r="B102">
        <v>27095.7</v>
      </c>
      <c r="C102">
        <v>4635.66</v>
      </c>
      <c r="D102">
        <v>1142.49</v>
      </c>
      <c r="E102">
        <v>1156.67</v>
      </c>
      <c r="F102">
        <v>1735.61</v>
      </c>
      <c r="G102">
        <v>1661.05</v>
      </c>
      <c r="H102">
        <v>1201.3</v>
      </c>
      <c r="I102">
        <v>613.61</v>
      </c>
      <c r="J102">
        <v>238.196</v>
      </c>
      <c r="K102">
        <v>118.678</v>
      </c>
      <c r="L102">
        <v>115.125</v>
      </c>
      <c r="M102">
        <v>56.100099999999998</v>
      </c>
      <c r="N102">
        <v>20.506499999999999</v>
      </c>
      <c r="O102">
        <v>19.390899999999998</v>
      </c>
      <c r="P102">
        <v>57.959499999999998</v>
      </c>
    </row>
    <row r="103" spans="1:16" x14ac:dyDescent="0.2">
      <c r="A103">
        <v>2008</v>
      </c>
      <c r="B103">
        <v>15202.2</v>
      </c>
      <c r="C103">
        <v>11016.2</v>
      </c>
      <c r="D103">
        <v>2944.21</v>
      </c>
      <c r="E103">
        <v>802.84799999999996</v>
      </c>
      <c r="F103">
        <v>751.45500000000004</v>
      </c>
      <c r="G103">
        <v>979.87400000000002</v>
      </c>
      <c r="H103">
        <v>816.62300000000005</v>
      </c>
      <c r="I103">
        <v>617.17600000000004</v>
      </c>
      <c r="J103">
        <v>329.33100000000002</v>
      </c>
      <c r="K103">
        <v>131.767</v>
      </c>
      <c r="L103">
        <v>67.226500000000001</v>
      </c>
      <c r="M103">
        <v>65.213899999999995</v>
      </c>
      <c r="N103">
        <v>31.778500000000001</v>
      </c>
      <c r="O103">
        <v>11.616099999999999</v>
      </c>
      <c r="P103">
        <v>43.816000000000003</v>
      </c>
    </row>
    <row r="104" spans="1:16" x14ac:dyDescent="0.2">
      <c r="A104">
        <v>2009</v>
      </c>
      <c r="B104">
        <v>61995.5</v>
      </c>
      <c r="C104">
        <v>6180.7</v>
      </c>
      <c r="D104">
        <v>7004.7</v>
      </c>
      <c r="E104">
        <v>2125.92</v>
      </c>
      <c r="F104">
        <v>525.93499999999995</v>
      </c>
      <c r="G104">
        <v>428.34800000000001</v>
      </c>
      <c r="H104">
        <v>471.93400000000003</v>
      </c>
      <c r="I104">
        <v>404.363</v>
      </c>
      <c r="J104">
        <v>319.50599999999997</v>
      </c>
      <c r="K104">
        <v>173.77199999999999</v>
      </c>
      <c r="L104">
        <v>72.083399999999997</v>
      </c>
      <c r="M104">
        <v>36.776299999999999</v>
      </c>
      <c r="N104">
        <v>35.6753</v>
      </c>
      <c r="O104">
        <v>17.384499999999999</v>
      </c>
      <c r="P104">
        <v>30.324200000000001</v>
      </c>
    </row>
    <row r="105" spans="1:16" x14ac:dyDescent="0.2">
      <c r="A105">
        <v>2010</v>
      </c>
      <c r="B105">
        <v>23781.7</v>
      </c>
      <c r="C105">
        <v>25205.3</v>
      </c>
      <c r="D105">
        <v>3935.55</v>
      </c>
      <c r="E105">
        <v>5066.3500000000004</v>
      </c>
      <c r="F105">
        <v>1417.29</v>
      </c>
      <c r="G105">
        <v>327.18799999999999</v>
      </c>
      <c r="H105">
        <v>232.53700000000001</v>
      </c>
      <c r="I105">
        <v>247.82900000000001</v>
      </c>
      <c r="J105">
        <v>213.96100000000001</v>
      </c>
      <c r="K105">
        <v>167.48699999999999</v>
      </c>
      <c r="L105">
        <v>91.045199999999994</v>
      </c>
      <c r="M105">
        <v>37.767000000000003</v>
      </c>
      <c r="N105">
        <v>19.2684</v>
      </c>
      <c r="O105">
        <v>18.691600000000001</v>
      </c>
      <c r="P105">
        <v>24.996200000000002</v>
      </c>
    </row>
    <row r="106" spans="1:16" x14ac:dyDescent="0.2">
      <c r="A106">
        <v>2011</v>
      </c>
      <c r="B106">
        <v>16880.900000000001</v>
      </c>
      <c r="C106">
        <v>9668.85</v>
      </c>
      <c r="D106">
        <v>16047.7</v>
      </c>
      <c r="E106">
        <v>2884.57</v>
      </c>
      <c r="F106">
        <v>3263.29</v>
      </c>
      <c r="G106">
        <v>859.90099999999995</v>
      </c>
      <c r="H106">
        <v>194.774</v>
      </c>
      <c r="I106">
        <v>132.45599999999999</v>
      </c>
      <c r="J106">
        <v>137.673</v>
      </c>
      <c r="K106">
        <v>119.782</v>
      </c>
      <c r="L106">
        <v>94.91</v>
      </c>
      <c r="M106">
        <v>51.592700000000001</v>
      </c>
      <c r="N106">
        <v>21.401499999999999</v>
      </c>
      <c r="O106">
        <v>10.918799999999999</v>
      </c>
      <c r="P106">
        <v>24.756599999999999</v>
      </c>
    </row>
    <row r="107" spans="1:16" x14ac:dyDescent="0.2">
      <c r="A107">
        <v>2012</v>
      </c>
      <c r="B107">
        <v>10529.3</v>
      </c>
      <c r="C107">
        <v>6863.22</v>
      </c>
      <c r="D107">
        <v>6151.82</v>
      </c>
      <c r="E107">
        <v>11717.4</v>
      </c>
      <c r="F107">
        <v>2021.74</v>
      </c>
      <c r="G107">
        <v>1689.12</v>
      </c>
      <c r="H107">
        <v>414.12099999999998</v>
      </c>
      <c r="I107">
        <v>96.340599999999995</v>
      </c>
      <c r="J107">
        <v>66.806899999999999</v>
      </c>
      <c r="K107">
        <v>70.810500000000005</v>
      </c>
      <c r="L107">
        <v>62.789099999999998</v>
      </c>
      <c r="M107">
        <v>49.7515</v>
      </c>
      <c r="N107">
        <v>27.044699999999999</v>
      </c>
      <c r="O107">
        <v>11.2186</v>
      </c>
      <c r="P107">
        <v>18.700900000000001</v>
      </c>
    </row>
    <row r="108" spans="1:16" x14ac:dyDescent="0.2">
      <c r="A108">
        <v>2013</v>
      </c>
      <c r="B108">
        <v>36588.1</v>
      </c>
      <c r="C108">
        <v>4280.84</v>
      </c>
      <c r="D108">
        <v>4361.46</v>
      </c>
      <c r="E108">
        <v>4458.13</v>
      </c>
      <c r="F108">
        <v>7869.06</v>
      </c>
      <c r="G108">
        <v>1341.11</v>
      </c>
      <c r="H108">
        <v>854.12800000000004</v>
      </c>
      <c r="I108">
        <v>203.91</v>
      </c>
      <c r="J108">
        <v>48.097799999999999</v>
      </c>
      <c r="K108">
        <v>34.232100000000003</v>
      </c>
      <c r="L108">
        <v>37.0655</v>
      </c>
      <c r="M108">
        <v>32.866700000000002</v>
      </c>
      <c r="N108">
        <v>26.042200000000001</v>
      </c>
      <c r="O108">
        <v>14.156499999999999</v>
      </c>
      <c r="P108">
        <v>15.661300000000001</v>
      </c>
    </row>
    <row r="109" spans="1:16" x14ac:dyDescent="0.2">
      <c r="A109">
        <v>2014</v>
      </c>
      <c r="B109">
        <v>25857.200000000001</v>
      </c>
      <c r="C109">
        <v>14875.5</v>
      </c>
      <c r="D109">
        <v>2723.2</v>
      </c>
      <c r="E109">
        <v>3171.36</v>
      </c>
      <c r="F109">
        <v>3003.54</v>
      </c>
      <c r="G109">
        <v>4998.41</v>
      </c>
      <c r="H109">
        <v>836.35699999999997</v>
      </c>
      <c r="I109">
        <v>481.72199999999998</v>
      </c>
      <c r="J109">
        <v>100.82899999999999</v>
      </c>
      <c r="K109">
        <v>23.795100000000001</v>
      </c>
      <c r="L109">
        <v>16.6662</v>
      </c>
      <c r="M109">
        <v>18.0457</v>
      </c>
      <c r="N109">
        <v>16.0015</v>
      </c>
      <c r="O109">
        <v>12.678900000000001</v>
      </c>
      <c r="P109">
        <v>14.516999999999999</v>
      </c>
    </row>
    <row r="110" spans="1:16" x14ac:dyDescent="0.2">
      <c r="A110">
        <v>2015</v>
      </c>
      <c r="B110">
        <v>22700.9</v>
      </c>
      <c r="C110">
        <v>10512.7</v>
      </c>
      <c r="D110">
        <v>9455.69</v>
      </c>
      <c r="E110">
        <v>1989.56</v>
      </c>
      <c r="F110">
        <v>2197.56</v>
      </c>
      <c r="G110">
        <v>1878.73</v>
      </c>
      <c r="H110">
        <v>3051.87</v>
      </c>
      <c r="I110">
        <v>462.173</v>
      </c>
      <c r="J110">
        <v>270.40199999999999</v>
      </c>
      <c r="K110">
        <v>52.355600000000003</v>
      </c>
      <c r="L110">
        <v>12.3725</v>
      </c>
      <c r="M110">
        <v>8.6657700000000002</v>
      </c>
      <c r="N110">
        <v>9.3830500000000008</v>
      </c>
      <c r="O110">
        <v>8.3201400000000003</v>
      </c>
      <c r="P110">
        <v>14.1408</v>
      </c>
    </row>
    <row r="111" spans="1:16" x14ac:dyDescent="0.2">
      <c r="A111" t="s">
        <v>21</v>
      </c>
      <c r="B111" t="s">
        <v>22</v>
      </c>
      <c r="C111" t="s">
        <v>23</v>
      </c>
      <c r="D111" t="s">
        <v>24</v>
      </c>
      <c r="E111" t="s">
        <v>12</v>
      </c>
      <c r="F111" t="s">
        <v>25</v>
      </c>
      <c r="G111" t="s">
        <v>26</v>
      </c>
    </row>
    <row r="112" spans="1:16" x14ac:dyDescent="0.2">
      <c r="A112">
        <v>1964</v>
      </c>
      <c r="B112">
        <v>1.2012200000000001E-2</v>
      </c>
      <c r="C112">
        <v>8.4065699999999993E-2</v>
      </c>
      <c r="D112">
        <v>0.265735</v>
      </c>
      <c r="E112">
        <v>1.20801</v>
      </c>
      <c r="F112">
        <v>1.3389800000000001</v>
      </c>
      <c r="G112">
        <v>1.3359099999999999</v>
      </c>
      <c r="H112">
        <v>1.29569</v>
      </c>
      <c r="I112">
        <v>1.2442299999999999</v>
      </c>
      <c r="J112">
        <v>1.1999599999999999</v>
      </c>
      <c r="K112">
        <v>1.16923</v>
      </c>
      <c r="L112">
        <v>1.16923</v>
      </c>
      <c r="M112">
        <v>1.16923</v>
      </c>
      <c r="N112">
        <v>1.16923</v>
      </c>
      <c r="O112">
        <v>1.16923</v>
      </c>
      <c r="P112">
        <v>1.16923</v>
      </c>
    </row>
    <row r="113" spans="1:16" x14ac:dyDescent="0.2">
      <c r="A113">
        <v>1965</v>
      </c>
      <c r="B113">
        <v>1.248E-2</v>
      </c>
      <c r="C113">
        <v>9.3676999999999996E-2</v>
      </c>
      <c r="D113">
        <v>0.37872899999999998</v>
      </c>
      <c r="E113">
        <v>1.4575199999999999</v>
      </c>
      <c r="F113">
        <v>1.4023099999999999</v>
      </c>
      <c r="G113">
        <v>1.3279099999999999</v>
      </c>
      <c r="H113">
        <v>1.26271</v>
      </c>
      <c r="I113">
        <v>1.20723</v>
      </c>
      <c r="J113">
        <v>1.1583000000000001</v>
      </c>
      <c r="K113">
        <v>1.11652</v>
      </c>
      <c r="L113">
        <v>1.11652</v>
      </c>
      <c r="M113">
        <v>1.11652</v>
      </c>
      <c r="N113">
        <v>1.11652</v>
      </c>
      <c r="O113">
        <v>1.11652</v>
      </c>
      <c r="P113">
        <v>1.11652</v>
      </c>
    </row>
    <row r="114" spans="1:16" x14ac:dyDescent="0.2">
      <c r="A114">
        <v>1966</v>
      </c>
      <c r="B114">
        <v>1.4933699999999999E-2</v>
      </c>
      <c r="C114">
        <v>0.12288200000000001</v>
      </c>
      <c r="D114">
        <v>0.45175300000000002</v>
      </c>
      <c r="E114">
        <v>1.4140600000000001</v>
      </c>
      <c r="F114">
        <v>1.3741399999999999</v>
      </c>
      <c r="G114">
        <v>1.3018400000000001</v>
      </c>
      <c r="H114">
        <v>1.24658</v>
      </c>
      <c r="I114">
        <v>1.19539</v>
      </c>
      <c r="J114">
        <v>1.15429</v>
      </c>
      <c r="K114">
        <v>1.12069</v>
      </c>
      <c r="L114">
        <v>1.12069</v>
      </c>
      <c r="M114">
        <v>1.12069</v>
      </c>
      <c r="N114">
        <v>1.12069</v>
      </c>
      <c r="O114">
        <v>1.12069</v>
      </c>
      <c r="P114">
        <v>1.12069</v>
      </c>
    </row>
    <row r="115" spans="1:16" x14ac:dyDescent="0.2">
      <c r="A115">
        <v>1967</v>
      </c>
      <c r="B115">
        <v>1.7826600000000001E-2</v>
      </c>
      <c r="C115">
        <v>0.14941699999999999</v>
      </c>
      <c r="D115">
        <v>0.72458800000000001</v>
      </c>
      <c r="E115">
        <v>1.1365799999999999</v>
      </c>
      <c r="F115">
        <v>1.22624</v>
      </c>
      <c r="G115">
        <v>1.20217</v>
      </c>
      <c r="H115">
        <v>1.19285</v>
      </c>
      <c r="I115">
        <v>1.1814499999999999</v>
      </c>
      <c r="J115">
        <v>1.17011</v>
      </c>
      <c r="K115">
        <v>1.1664600000000001</v>
      </c>
      <c r="L115">
        <v>1.1664600000000001</v>
      </c>
      <c r="M115">
        <v>1.1664600000000001</v>
      </c>
      <c r="N115">
        <v>1.1664600000000001</v>
      </c>
      <c r="O115">
        <v>1.1664600000000001</v>
      </c>
      <c r="P115">
        <v>1.1664600000000001</v>
      </c>
    </row>
    <row r="116" spans="1:16" x14ac:dyDescent="0.2">
      <c r="A116">
        <v>1968</v>
      </c>
      <c r="B116">
        <v>2.5330100000000001E-2</v>
      </c>
      <c r="C116">
        <v>0.18064</v>
      </c>
      <c r="D116">
        <v>0.66350799999999999</v>
      </c>
      <c r="E116">
        <v>1.30027</v>
      </c>
      <c r="F116">
        <v>1.26058</v>
      </c>
      <c r="G116">
        <v>1.21624</v>
      </c>
      <c r="H116">
        <v>1.19102</v>
      </c>
      <c r="I116">
        <v>1.17032</v>
      </c>
      <c r="J116">
        <v>1.15378</v>
      </c>
      <c r="K116">
        <v>1.1397200000000001</v>
      </c>
      <c r="L116">
        <v>1.1397200000000001</v>
      </c>
      <c r="M116">
        <v>1.1397200000000001</v>
      </c>
      <c r="N116">
        <v>1.1397200000000001</v>
      </c>
      <c r="O116">
        <v>1.1397200000000001</v>
      </c>
      <c r="P116">
        <v>1.1397200000000001</v>
      </c>
    </row>
    <row r="117" spans="1:16" x14ac:dyDescent="0.2">
      <c r="A117">
        <v>1969</v>
      </c>
      <c r="B117">
        <v>3.7220400000000001E-2</v>
      </c>
      <c r="C117">
        <v>0.19977</v>
      </c>
      <c r="D117">
        <v>0.94003700000000001</v>
      </c>
      <c r="E117">
        <v>1.2116499999999999</v>
      </c>
      <c r="F117">
        <v>1.17092</v>
      </c>
      <c r="G117">
        <v>1.1454800000000001</v>
      </c>
      <c r="H117">
        <v>1.14032</v>
      </c>
      <c r="I117">
        <v>1.14009</v>
      </c>
      <c r="J117">
        <v>1.145</v>
      </c>
      <c r="K117">
        <v>1.1449199999999999</v>
      </c>
      <c r="L117">
        <v>1.1449199999999999</v>
      </c>
      <c r="M117">
        <v>1.1449199999999999</v>
      </c>
      <c r="N117">
        <v>1.1449199999999999</v>
      </c>
      <c r="O117">
        <v>1.1449199999999999</v>
      </c>
      <c r="P117">
        <v>1.1449199999999999</v>
      </c>
    </row>
    <row r="118" spans="1:16" x14ac:dyDescent="0.2">
      <c r="A118">
        <v>1970</v>
      </c>
      <c r="B118">
        <v>5.9088000000000002E-2</v>
      </c>
      <c r="C118">
        <v>0.24032200000000001</v>
      </c>
      <c r="D118">
        <v>0.837951</v>
      </c>
      <c r="E118">
        <v>0.83324900000000002</v>
      </c>
      <c r="F118">
        <v>0.90007000000000004</v>
      </c>
      <c r="G118">
        <v>0.89932699999999999</v>
      </c>
      <c r="H118">
        <v>0.99363199999999996</v>
      </c>
      <c r="I118">
        <v>1.05233</v>
      </c>
      <c r="J118">
        <v>1.0785800000000001</v>
      </c>
      <c r="K118">
        <v>1.3509100000000001</v>
      </c>
      <c r="L118">
        <v>1.3509100000000001</v>
      </c>
      <c r="M118">
        <v>1.3509100000000001</v>
      </c>
      <c r="N118">
        <v>1.3509100000000001</v>
      </c>
      <c r="O118">
        <v>1.3509100000000001</v>
      </c>
      <c r="P118">
        <v>1.3509100000000001</v>
      </c>
    </row>
    <row r="119" spans="1:16" x14ac:dyDescent="0.2">
      <c r="A119">
        <v>1971</v>
      </c>
      <c r="B119">
        <v>6.08338E-2</v>
      </c>
      <c r="C119">
        <v>0.20568</v>
      </c>
      <c r="D119">
        <v>0.66666199999999998</v>
      </c>
      <c r="E119">
        <v>0.76656800000000003</v>
      </c>
      <c r="F119">
        <v>0.913354</v>
      </c>
      <c r="G119">
        <v>0.88940300000000005</v>
      </c>
      <c r="H119">
        <v>0.88465000000000005</v>
      </c>
      <c r="I119">
        <v>0.98057300000000003</v>
      </c>
      <c r="J119">
        <v>1.0184599999999999</v>
      </c>
      <c r="K119">
        <v>1.43564</v>
      </c>
      <c r="L119">
        <v>1.43564</v>
      </c>
      <c r="M119">
        <v>1.43564</v>
      </c>
      <c r="N119">
        <v>1.43564</v>
      </c>
      <c r="O119">
        <v>1.43564</v>
      </c>
      <c r="P119">
        <v>1.43564</v>
      </c>
    </row>
    <row r="120" spans="1:16" x14ac:dyDescent="0.2">
      <c r="A120">
        <v>1972</v>
      </c>
      <c r="B120">
        <v>3.9997900000000003E-2</v>
      </c>
      <c r="C120">
        <v>0.31143799999999999</v>
      </c>
      <c r="D120">
        <v>0.82533500000000004</v>
      </c>
      <c r="E120">
        <v>0.93789100000000003</v>
      </c>
      <c r="F120">
        <v>0.93334099999999998</v>
      </c>
      <c r="G120">
        <v>0.92804500000000001</v>
      </c>
      <c r="H120">
        <v>0.92616399999999999</v>
      </c>
      <c r="I120">
        <v>1.02067</v>
      </c>
      <c r="J120">
        <v>1.07616</v>
      </c>
      <c r="K120">
        <v>1.3334900000000001</v>
      </c>
      <c r="L120">
        <v>1.3334900000000001</v>
      </c>
      <c r="M120">
        <v>1.3334900000000001</v>
      </c>
      <c r="N120">
        <v>1.3334900000000001</v>
      </c>
      <c r="O120">
        <v>1.3334900000000001</v>
      </c>
      <c r="P120">
        <v>1.3334900000000001</v>
      </c>
    </row>
    <row r="121" spans="1:16" x14ac:dyDescent="0.2">
      <c r="A121">
        <v>1973</v>
      </c>
      <c r="B121">
        <v>2.4470800000000001E-2</v>
      </c>
      <c r="C121">
        <v>0.34611199999999998</v>
      </c>
      <c r="D121">
        <v>0.7994</v>
      </c>
      <c r="E121">
        <v>0.99969399999999997</v>
      </c>
      <c r="F121">
        <v>1.0205</v>
      </c>
      <c r="G121">
        <v>1.02044</v>
      </c>
      <c r="H121">
        <v>1.0169999999999999</v>
      </c>
      <c r="I121">
        <v>1.09667</v>
      </c>
      <c r="J121">
        <v>1.10422</v>
      </c>
      <c r="K121">
        <v>1.2619199999999999</v>
      </c>
      <c r="L121">
        <v>1.2619199999999999</v>
      </c>
      <c r="M121">
        <v>1.2619199999999999</v>
      </c>
      <c r="N121">
        <v>1.2619199999999999</v>
      </c>
      <c r="O121">
        <v>1.2619199999999999</v>
      </c>
      <c r="P121">
        <v>1.2619199999999999</v>
      </c>
    </row>
    <row r="122" spans="1:16" x14ac:dyDescent="0.2">
      <c r="A122">
        <v>1974</v>
      </c>
      <c r="B122">
        <v>1.9324600000000001E-2</v>
      </c>
      <c r="C122">
        <v>0.47905300000000001</v>
      </c>
      <c r="D122">
        <v>1.0633999999999999</v>
      </c>
      <c r="E122">
        <v>1.0548</v>
      </c>
      <c r="F122">
        <v>1.0510900000000001</v>
      </c>
      <c r="G122">
        <v>1.04732</v>
      </c>
      <c r="H122">
        <v>1.0509500000000001</v>
      </c>
      <c r="I122">
        <v>1.1337699999999999</v>
      </c>
      <c r="J122">
        <v>1.1593500000000001</v>
      </c>
      <c r="K122">
        <v>1.15682</v>
      </c>
      <c r="L122">
        <v>1.15682</v>
      </c>
      <c r="M122">
        <v>1.15682</v>
      </c>
      <c r="N122">
        <v>1.15682</v>
      </c>
      <c r="O122">
        <v>1.15682</v>
      </c>
      <c r="P122">
        <v>1.15682</v>
      </c>
    </row>
    <row r="123" spans="1:16" x14ac:dyDescent="0.2">
      <c r="A123">
        <v>1975</v>
      </c>
      <c r="B123">
        <v>1.37003E-2</v>
      </c>
      <c r="C123">
        <v>0.29220299999999999</v>
      </c>
      <c r="D123">
        <v>1.1815500000000001</v>
      </c>
      <c r="E123">
        <v>1.10978</v>
      </c>
      <c r="F123">
        <v>1.06298</v>
      </c>
      <c r="G123">
        <v>1.0397000000000001</v>
      </c>
      <c r="H123">
        <v>1.03206</v>
      </c>
      <c r="I123">
        <v>1.0466899999999999</v>
      </c>
      <c r="J123">
        <v>1.0914600000000001</v>
      </c>
      <c r="K123">
        <v>1.18831</v>
      </c>
      <c r="L123">
        <v>1.18831</v>
      </c>
      <c r="M123">
        <v>1.18831</v>
      </c>
      <c r="N123">
        <v>1.18831</v>
      </c>
      <c r="O123">
        <v>1.18831</v>
      </c>
      <c r="P123">
        <v>1.18831</v>
      </c>
    </row>
    <row r="124" spans="1:16" x14ac:dyDescent="0.2">
      <c r="A124">
        <v>1976</v>
      </c>
      <c r="B124">
        <v>1.09348E-2</v>
      </c>
      <c r="C124">
        <v>0.27097500000000002</v>
      </c>
      <c r="D124">
        <v>1.0489299999999999</v>
      </c>
      <c r="E124">
        <v>1.19946</v>
      </c>
      <c r="F124">
        <v>1.1426799999999999</v>
      </c>
      <c r="G124">
        <v>1.10572</v>
      </c>
      <c r="H124">
        <v>1.0876300000000001</v>
      </c>
      <c r="I124">
        <v>1.08307</v>
      </c>
      <c r="J124">
        <v>1.0982099999999999</v>
      </c>
      <c r="K124">
        <v>1.15873</v>
      </c>
      <c r="L124">
        <v>1.15873</v>
      </c>
      <c r="M124">
        <v>1.15873</v>
      </c>
      <c r="N124">
        <v>1.15873</v>
      </c>
      <c r="O124">
        <v>1.15873</v>
      </c>
      <c r="P124">
        <v>1.15873</v>
      </c>
    </row>
    <row r="125" spans="1:16" x14ac:dyDescent="0.2">
      <c r="A125">
        <v>1977</v>
      </c>
      <c r="B125">
        <v>9.5144099999999992E-3</v>
      </c>
      <c r="C125">
        <v>0.35621700000000001</v>
      </c>
      <c r="D125">
        <v>0.94337599999999999</v>
      </c>
      <c r="E125">
        <v>1.16544</v>
      </c>
      <c r="F125">
        <v>1.1776</v>
      </c>
      <c r="G125">
        <v>1.1526700000000001</v>
      </c>
      <c r="H125">
        <v>1.13425</v>
      </c>
      <c r="I125">
        <v>1.1266</v>
      </c>
      <c r="J125">
        <v>1.1283700000000001</v>
      </c>
      <c r="K125">
        <v>1.1343300000000001</v>
      </c>
      <c r="L125">
        <v>1.1343300000000001</v>
      </c>
      <c r="M125">
        <v>1.1343300000000001</v>
      </c>
      <c r="N125">
        <v>1.1343300000000001</v>
      </c>
      <c r="O125">
        <v>1.1343300000000001</v>
      </c>
      <c r="P125">
        <v>1.1343300000000001</v>
      </c>
    </row>
    <row r="126" spans="1:16" x14ac:dyDescent="0.2">
      <c r="A126">
        <v>1978</v>
      </c>
      <c r="B126">
        <v>6.8828600000000002E-3</v>
      </c>
      <c r="C126">
        <v>0.30203200000000002</v>
      </c>
      <c r="D126">
        <v>0.98791399999999996</v>
      </c>
      <c r="E126">
        <v>1.13297</v>
      </c>
      <c r="F126">
        <v>1.1688400000000001</v>
      </c>
      <c r="G126">
        <v>1.1322399999999999</v>
      </c>
      <c r="H126">
        <v>1.1197999999999999</v>
      </c>
      <c r="I126">
        <v>1.1124799999999999</v>
      </c>
      <c r="J126">
        <v>1.1486000000000001</v>
      </c>
      <c r="K126">
        <v>1.1480399999999999</v>
      </c>
      <c r="L126">
        <v>1.1480399999999999</v>
      </c>
      <c r="M126">
        <v>1.1480399999999999</v>
      </c>
      <c r="N126">
        <v>1.1480399999999999</v>
      </c>
      <c r="O126">
        <v>1.1480399999999999</v>
      </c>
      <c r="P126">
        <v>1.1480399999999999</v>
      </c>
    </row>
    <row r="127" spans="1:16" x14ac:dyDescent="0.2">
      <c r="A127">
        <v>1979</v>
      </c>
      <c r="B127">
        <v>5.0701699999999997E-3</v>
      </c>
      <c r="C127">
        <v>0.16899800000000001</v>
      </c>
      <c r="D127">
        <v>0.74174700000000005</v>
      </c>
      <c r="E127">
        <v>0.91800899999999996</v>
      </c>
      <c r="F127">
        <v>1.13774</v>
      </c>
      <c r="G127">
        <v>1.1372</v>
      </c>
      <c r="H127">
        <v>1.11378</v>
      </c>
      <c r="I127">
        <v>1.11256</v>
      </c>
      <c r="J127">
        <v>1.2127600000000001</v>
      </c>
      <c r="K127">
        <v>1.2420199999999999</v>
      </c>
      <c r="L127">
        <v>1.2420199999999999</v>
      </c>
      <c r="M127">
        <v>1.2420199999999999</v>
      </c>
      <c r="N127">
        <v>1.2420199999999999</v>
      </c>
      <c r="O127">
        <v>1.2420199999999999</v>
      </c>
      <c r="P127">
        <v>1.2420199999999999</v>
      </c>
    </row>
    <row r="128" spans="1:16" x14ac:dyDescent="0.2">
      <c r="A128">
        <v>1980</v>
      </c>
      <c r="B128">
        <v>2.7762400000000001E-3</v>
      </c>
      <c r="C128">
        <v>7.2873300000000002E-2</v>
      </c>
      <c r="D128">
        <v>0.46809299999999998</v>
      </c>
      <c r="E128">
        <v>0.86757399999999996</v>
      </c>
      <c r="F128">
        <v>1.04443</v>
      </c>
      <c r="G128">
        <v>1.0999000000000001</v>
      </c>
      <c r="H128">
        <v>1.0797099999999999</v>
      </c>
      <c r="I128">
        <v>1.06833</v>
      </c>
      <c r="J128">
        <v>1.11311</v>
      </c>
      <c r="K128">
        <v>1.3638699999999999</v>
      </c>
      <c r="L128">
        <v>1.3638699999999999</v>
      </c>
      <c r="M128">
        <v>1.3638699999999999</v>
      </c>
      <c r="N128">
        <v>1.3638699999999999</v>
      </c>
      <c r="O128">
        <v>1.3638699999999999</v>
      </c>
      <c r="P128">
        <v>1.3638699999999999</v>
      </c>
    </row>
    <row r="129" spans="1:16" x14ac:dyDescent="0.2">
      <c r="A129">
        <v>1981</v>
      </c>
      <c r="B129">
        <v>1.73884E-3</v>
      </c>
      <c r="C129">
        <v>4.6780599999999999E-2</v>
      </c>
      <c r="D129">
        <v>0.31779800000000002</v>
      </c>
      <c r="E129">
        <v>0.79982600000000004</v>
      </c>
      <c r="F129">
        <v>1.05023</v>
      </c>
      <c r="G129">
        <v>1.0385500000000001</v>
      </c>
      <c r="H129">
        <v>1.0239199999999999</v>
      </c>
      <c r="I129">
        <v>1.0215799999999999</v>
      </c>
      <c r="J129">
        <v>1.0635699999999999</v>
      </c>
      <c r="K129">
        <v>1.43933</v>
      </c>
      <c r="L129">
        <v>1.43933</v>
      </c>
      <c r="M129">
        <v>1.43933</v>
      </c>
      <c r="N129">
        <v>1.43933</v>
      </c>
      <c r="O129">
        <v>1.43933</v>
      </c>
      <c r="P129">
        <v>1.43933</v>
      </c>
    </row>
    <row r="130" spans="1:16" x14ac:dyDescent="0.2">
      <c r="A130">
        <v>1982</v>
      </c>
      <c r="B130">
        <v>1.17775E-3</v>
      </c>
      <c r="C130">
        <v>3.8029800000000002E-2</v>
      </c>
      <c r="D130">
        <v>0.178844</v>
      </c>
      <c r="E130">
        <v>0.66991199999999995</v>
      </c>
      <c r="F130">
        <v>0.99060300000000001</v>
      </c>
      <c r="G130">
        <v>0.97541100000000003</v>
      </c>
      <c r="H130">
        <v>0.95968500000000001</v>
      </c>
      <c r="I130">
        <v>0.95909999999999995</v>
      </c>
      <c r="J130">
        <v>1.0269200000000001</v>
      </c>
      <c r="K130">
        <v>1.53339</v>
      </c>
      <c r="L130">
        <v>1.53339</v>
      </c>
      <c r="M130">
        <v>1.53339</v>
      </c>
      <c r="N130">
        <v>1.53339</v>
      </c>
      <c r="O130">
        <v>1.53339</v>
      </c>
      <c r="P130">
        <v>1.53339</v>
      </c>
    </row>
    <row r="131" spans="1:16" x14ac:dyDescent="0.2">
      <c r="A131">
        <v>1983</v>
      </c>
      <c r="B131">
        <v>8.69428E-4</v>
      </c>
      <c r="C131">
        <v>5.7473900000000001E-2</v>
      </c>
      <c r="D131">
        <v>0.15182899999999999</v>
      </c>
      <c r="E131">
        <v>0.50096099999999999</v>
      </c>
      <c r="F131">
        <v>0.78988899999999995</v>
      </c>
      <c r="G131">
        <v>0.93544400000000005</v>
      </c>
      <c r="H131">
        <v>0.91879100000000002</v>
      </c>
      <c r="I131">
        <v>0.91779100000000002</v>
      </c>
      <c r="J131">
        <v>0.99981600000000004</v>
      </c>
      <c r="K131">
        <v>1.6211899999999999</v>
      </c>
      <c r="L131">
        <v>1.6211899999999999</v>
      </c>
      <c r="M131">
        <v>1.6211899999999999</v>
      </c>
      <c r="N131">
        <v>1.6211899999999999</v>
      </c>
      <c r="O131">
        <v>1.6211899999999999</v>
      </c>
      <c r="P131">
        <v>1.6211899999999999</v>
      </c>
    </row>
    <row r="132" spans="1:16" x14ac:dyDescent="0.2">
      <c r="A132">
        <v>1984</v>
      </c>
      <c r="B132">
        <v>6.7331599999999998E-4</v>
      </c>
      <c r="C132">
        <v>3.5486400000000001E-2</v>
      </c>
      <c r="D132">
        <v>0.160858</v>
      </c>
      <c r="E132">
        <v>0.49817</v>
      </c>
      <c r="F132">
        <v>0.99231999999999998</v>
      </c>
      <c r="G132">
        <v>0.97306099999999995</v>
      </c>
      <c r="H132">
        <v>0.967086</v>
      </c>
      <c r="I132">
        <v>0.95784400000000003</v>
      </c>
      <c r="J132">
        <v>1.02217</v>
      </c>
      <c r="K132">
        <v>1.5653900000000001</v>
      </c>
      <c r="L132">
        <v>1.5653900000000001</v>
      </c>
      <c r="M132">
        <v>1.5653900000000001</v>
      </c>
      <c r="N132">
        <v>1.5653900000000001</v>
      </c>
      <c r="O132">
        <v>1.5653900000000001</v>
      </c>
      <c r="P132">
        <v>1.5653900000000001</v>
      </c>
    </row>
    <row r="133" spans="1:16" x14ac:dyDescent="0.2">
      <c r="A133">
        <v>1985</v>
      </c>
      <c r="B133">
        <v>5.3552600000000004E-4</v>
      </c>
      <c r="C133">
        <v>4.43828E-2</v>
      </c>
      <c r="D133">
        <v>0.191964</v>
      </c>
      <c r="E133">
        <v>0.38105600000000001</v>
      </c>
      <c r="F133">
        <v>0.69998700000000003</v>
      </c>
      <c r="G133">
        <v>1.09562</v>
      </c>
      <c r="H133">
        <v>1.05237</v>
      </c>
      <c r="I133">
        <v>1.06158</v>
      </c>
      <c r="J133">
        <v>1.0589900000000001</v>
      </c>
      <c r="K133">
        <v>1.5689200000000001</v>
      </c>
      <c r="L133">
        <v>1.5689200000000001</v>
      </c>
      <c r="M133">
        <v>1.5689200000000001</v>
      </c>
      <c r="N133">
        <v>1.5689200000000001</v>
      </c>
      <c r="O133">
        <v>1.5689200000000001</v>
      </c>
      <c r="P133">
        <v>1.5689200000000001</v>
      </c>
    </row>
    <row r="134" spans="1:16" x14ac:dyDescent="0.2">
      <c r="A134">
        <v>1986</v>
      </c>
      <c r="B134">
        <v>4.7521599999999998E-4</v>
      </c>
      <c r="C134">
        <v>4.7188099999999997E-2</v>
      </c>
      <c r="D134">
        <v>0.211061</v>
      </c>
      <c r="E134">
        <v>0.592136</v>
      </c>
      <c r="F134">
        <v>0.76587400000000005</v>
      </c>
      <c r="G134">
        <v>1.19187</v>
      </c>
      <c r="H134">
        <v>1.19533</v>
      </c>
      <c r="I134">
        <v>1.0986800000000001</v>
      </c>
      <c r="J134">
        <v>1.2796700000000001</v>
      </c>
      <c r="K134">
        <v>1.43628</v>
      </c>
      <c r="L134">
        <v>1.43628</v>
      </c>
      <c r="M134">
        <v>1.43628</v>
      </c>
      <c r="N134">
        <v>1.43628</v>
      </c>
      <c r="O134">
        <v>1.43628</v>
      </c>
      <c r="P134">
        <v>1.43628</v>
      </c>
    </row>
    <row r="135" spans="1:16" x14ac:dyDescent="0.2">
      <c r="A135">
        <v>1987</v>
      </c>
      <c r="B135">
        <v>3.0865100000000001E-4</v>
      </c>
      <c r="C135">
        <v>3.3510999999999999E-2</v>
      </c>
      <c r="D135">
        <v>0.17114199999999999</v>
      </c>
      <c r="E135">
        <v>0.36935699999999999</v>
      </c>
      <c r="F135">
        <v>0.60886600000000002</v>
      </c>
      <c r="G135">
        <v>0.841978</v>
      </c>
      <c r="H135">
        <v>0.831681</v>
      </c>
      <c r="I135">
        <v>1.1946399999999999</v>
      </c>
      <c r="J135">
        <v>1.2843800000000001</v>
      </c>
      <c r="K135">
        <v>1.61069</v>
      </c>
      <c r="L135">
        <v>1.61069</v>
      </c>
      <c r="M135">
        <v>1.61069</v>
      </c>
      <c r="N135">
        <v>1.61069</v>
      </c>
      <c r="O135">
        <v>1.61069</v>
      </c>
      <c r="P135">
        <v>1.61069</v>
      </c>
    </row>
    <row r="136" spans="1:16" x14ac:dyDescent="0.2">
      <c r="A136">
        <v>1988</v>
      </c>
      <c r="B136">
        <v>3.5043299999999998E-4</v>
      </c>
      <c r="C136">
        <v>4.22359E-2</v>
      </c>
      <c r="D136">
        <v>0.63738300000000003</v>
      </c>
      <c r="E136">
        <v>0.60291799999999995</v>
      </c>
      <c r="F136">
        <v>1.0468999999999999</v>
      </c>
      <c r="G136">
        <v>1.0798099999999999</v>
      </c>
      <c r="H136">
        <v>1.40194</v>
      </c>
      <c r="I136">
        <v>1.31612</v>
      </c>
      <c r="J136">
        <v>1.3211999999999999</v>
      </c>
      <c r="K136">
        <v>1.2585200000000001</v>
      </c>
      <c r="L136">
        <v>1.2585200000000001</v>
      </c>
      <c r="M136">
        <v>1.2585200000000001</v>
      </c>
      <c r="N136">
        <v>1.2585200000000001</v>
      </c>
      <c r="O136">
        <v>1.2585200000000001</v>
      </c>
      <c r="P136">
        <v>1.2585200000000001</v>
      </c>
    </row>
    <row r="137" spans="1:16" x14ac:dyDescent="0.2">
      <c r="A137">
        <v>1989</v>
      </c>
      <c r="B137">
        <v>2.5854300000000002E-4</v>
      </c>
      <c r="C137">
        <v>3.7218800000000003E-2</v>
      </c>
      <c r="D137">
        <v>0.30579699999999999</v>
      </c>
      <c r="E137">
        <v>0.68347999999999998</v>
      </c>
      <c r="F137">
        <v>0.90150600000000003</v>
      </c>
      <c r="G137">
        <v>1.1425700000000001</v>
      </c>
      <c r="H137">
        <v>1.5252300000000001</v>
      </c>
      <c r="I137">
        <v>1.4076900000000001</v>
      </c>
      <c r="J137">
        <v>1.3019700000000001</v>
      </c>
      <c r="K137">
        <v>1.2823800000000001</v>
      </c>
      <c r="L137">
        <v>1.2823800000000001</v>
      </c>
      <c r="M137">
        <v>1.2823800000000001</v>
      </c>
      <c r="N137">
        <v>1.2823800000000001</v>
      </c>
      <c r="O137">
        <v>1.2823800000000001</v>
      </c>
      <c r="P137">
        <v>1.2823800000000001</v>
      </c>
    </row>
    <row r="138" spans="1:16" x14ac:dyDescent="0.2">
      <c r="A138">
        <v>1990</v>
      </c>
      <c r="B138">
        <v>2.1267399999999999E-4</v>
      </c>
      <c r="C138">
        <v>3.9114099999999999E-2</v>
      </c>
      <c r="D138">
        <v>0.21987300000000001</v>
      </c>
      <c r="E138">
        <v>0.87038099999999996</v>
      </c>
      <c r="F138">
        <v>1.2920400000000001</v>
      </c>
      <c r="G138">
        <v>1.2840800000000001</v>
      </c>
      <c r="H138">
        <v>1.31213</v>
      </c>
      <c r="I138">
        <v>1.44119</v>
      </c>
      <c r="J138">
        <v>1.3266800000000001</v>
      </c>
      <c r="K138">
        <v>1.20238</v>
      </c>
      <c r="L138">
        <v>1.20238</v>
      </c>
      <c r="M138">
        <v>1.20238</v>
      </c>
      <c r="N138">
        <v>1.20238</v>
      </c>
      <c r="O138">
        <v>1.20238</v>
      </c>
      <c r="P138">
        <v>1.20238</v>
      </c>
    </row>
    <row r="139" spans="1:16" x14ac:dyDescent="0.2">
      <c r="A139">
        <v>1991</v>
      </c>
      <c r="B139">
        <v>1.2837100000000001E-4</v>
      </c>
      <c r="C139">
        <v>2.79283E-2</v>
      </c>
      <c r="D139">
        <v>9.6641400000000002E-2</v>
      </c>
      <c r="E139">
        <v>0.430172</v>
      </c>
      <c r="F139">
        <v>0.81392100000000001</v>
      </c>
      <c r="G139">
        <v>0.99056900000000003</v>
      </c>
      <c r="H139">
        <v>1.3066800000000001</v>
      </c>
      <c r="I139">
        <v>1.10643</v>
      </c>
      <c r="J139">
        <v>1.3603799999999999</v>
      </c>
      <c r="K139">
        <v>1.47786</v>
      </c>
      <c r="L139">
        <v>1.47786</v>
      </c>
      <c r="M139">
        <v>1.47786</v>
      </c>
      <c r="N139">
        <v>1.47786</v>
      </c>
      <c r="O139">
        <v>1.47786</v>
      </c>
      <c r="P139">
        <v>1.47786</v>
      </c>
    </row>
    <row r="140" spans="1:16" x14ac:dyDescent="0.2">
      <c r="A140">
        <v>1992</v>
      </c>
      <c r="B140">
        <v>1.05479E-4</v>
      </c>
      <c r="C140">
        <v>2.7145900000000001E-2</v>
      </c>
      <c r="D140">
        <v>0.18690499999999999</v>
      </c>
      <c r="E140">
        <v>0.26572899999999999</v>
      </c>
      <c r="F140">
        <v>0.50583199999999995</v>
      </c>
      <c r="G140">
        <v>0.94200499999999998</v>
      </c>
      <c r="H140">
        <v>1.2705</v>
      </c>
      <c r="I140">
        <v>1.4329099999999999</v>
      </c>
      <c r="J140">
        <v>1.4883299999999999</v>
      </c>
      <c r="K140">
        <v>1.4800899999999999</v>
      </c>
      <c r="L140">
        <v>1.4800899999999999</v>
      </c>
      <c r="M140">
        <v>1.4800899999999999</v>
      </c>
      <c r="N140">
        <v>1.4800899999999999</v>
      </c>
      <c r="O140">
        <v>1.4800899999999999</v>
      </c>
      <c r="P140">
        <v>1.4800899999999999</v>
      </c>
    </row>
    <row r="141" spans="1:16" x14ac:dyDescent="0.2">
      <c r="A141">
        <v>1993</v>
      </c>
      <c r="B141" s="1">
        <v>9.6968399999999998E-5</v>
      </c>
      <c r="C141">
        <v>1.2864199999999999E-2</v>
      </c>
      <c r="D141">
        <v>0.21115300000000001</v>
      </c>
      <c r="E141">
        <v>0.73852600000000002</v>
      </c>
      <c r="F141">
        <v>0.58495299999999995</v>
      </c>
      <c r="G141">
        <v>1.0048999999999999</v>
      </c>
      <c r="H141">
        <v>1.4938199999999999</v>
      </c>
      <c r="I141">
        <v>1.4832399999999999</v>
      </c>
      <c r="J141">
        <v>1.46069</v>
      </c>
      <c r="K141">
        <v>1.3349599999999999</v>
      </c>
      <c r="L141">
        <v>1.3349599999999999</v>
      </c>
      <c r="M141">
        <v>1.3349599999999999</v>
      </c>
      <c r="N141">
        <v>1.3349599999999999</v>
      </c>
      <c r="O141">
        <v>1.3349599999999999</v>
      </c>
      <c r="P141">
        <v>1.3349599999999999</v>
      </c>
    </row>
    <row r="142" spans="1:16" x14ac:dyDescent="0.2">
      <c r="A142">
        <v>1994</v>
      </c>
      <c r="B142" s="1">
        <v>8.1402299999999998E-5</v>
      </c>
      <c r="C142">
        <v>1.32558E-2</v>
      </c>
      <c r="D142">
        <v>8.0850099999999994E-2</v>
      </c>
      <c r="E142">
        <v>0.49665599999999999</v>
      </c>
      <c r="F142">
        <v>1.34667</v>
      </c>
      <c r="G142">
        <v>1.2193000000000001</v>
      </c>
      <c r="H142">
        <v>1.4063099999999999</v>
      </c>
      <c r="I142">
        <v>1.37798</v>
      </c>
      <c r="J142">
        <v>1.3400799999999999</v>
      </c>
      <c r="K142">
        <v>1.28647</v>
      </c>
      <c r="L142">
        <v>1.28647</v>
      </c>
      <c r="M142">
        <v>1.28647</v>
      </c>
      <c r="N142">
        <v>1.28647</v>
      </c>
      <c r="O142">
        <v>1.28647</v>
      </c>
      <c r="P142">
        <v>1.28647</v>
      </c>
    </row>
    <row r="143" spans="1:16" x14ac:dyDescent="0.2">
      <c r="A143">
        <v>1995</v>
      </c>
      <c r="B143" s="1">
        <v>6.2552999999999996E-5</v>
      </c>
      <c r="C143">
        <v>1.3395199999999999E-2</v>
      </c>
      <c r="D143">
        <v>4.9823399999999997E-2</v>
      </c>
      <c r="E143">
        <v>0.20927999999999999</v>
      </c>
      <c r="F143">
        <v>0.83301099999999995</v>
      </c>
      <c r="G143">
        <v>1.7013400000000001</v>
      </c>
      <c r="H143">
        <v>1.4674100000000001</v>
      </c>
      <c r="I143">
        <v>1.4269000000000001</v>
      </c>
      <c r="J143">
        <v>1.36927</v>
      </c>
      <c r="K143">
        <v>1.32158</v>
      </c>
      <c r="L143">
        <v>1.32158</v>
      </c>
      <c r="M143">
        <v>1.32158</v>
      </c>
      <c r="N143">
        <v>1.32158</v>
      </c>
      <c r="O143">
        <v>1.32158</v>
      </c>
      <c r="P143">
        <v>1.32158</v>
      </c>
    </row>
    <row r="144" spans="1:16" x14ac:dyDescent="0.2">
      <c r="A144">
        <v>1996</v>
      </c>
      <c r="B144" s="1">
        <v>4.6922499999999997E-5</v>
      </c>
      <c r="C144">
        <v>2.15388E-2</v>
      </c>
      <c r="D144">
        <v>5.90392E-2</v>
      </c>
      <c r="E144">
        <v>6.1743300000000001E-2</v>
      </c>
      <c r="F144">
        <v>0.28875600000000001</v>
      </c>
      <c r="G144">
        <v>0.99738599999999999</v>
      </c>
      <c r="H144">
        <v>1.63185</v>
      </c>
      <c r="I144">
        <v>1.79569</v>
      </c>
      <c r="J144">
        <v>1.58727</v>
      </c>
      <c r="K144">
        <v>1.42611</v>
      </c>
      <c r="L144">
        <v>1.42611</v>
      </c>
      <c r="M144">
        <v>1.42611</v>
      </c>
      <c r="N144">
        <v>1.42611</v>
      </c>
      <c r="O144">
        <v>1.42611</v>
      </c>
      <c r="P144">
        <v>1.42611</v>
      </c>
    </row>
    <row r="145" spans="1:16" x14ac:dyDescent="0.2">
      <c r="A145">
        <v>1997</v>
      </c>
      <c r="B145" s="1">
        <v>4.8748400000000002E-5</v>
      </c>
      <c r="C145">
        <v>3.9420799999999999E-2</v>
      </c>
      <c r="D145">
        <v>6.9934700000000002E-2</v>
      </c>
      <c r="E145">
        <v>0.17080899999999999</v>
      </c>
      <c r="F145">
        <v>0.35617199999999999</v>
      </c>
      <c r="G145">
        <v>0.71099199999999996</v>
      </c>
      <c r="H145">
        <v>1.2205999999999999</v>
      </c>
      <c r="I145">
        <v>1.36229</v>
      </c>
      <c r="J145">
        <v>1.65831</v>
      </c>
      <c r="K145">
        <v>1.56857</v>
      </c>
      <c r="L145">
        <v>1.56857</v>
      </c>
      <c r="M145">
        <v>1.56857</v>
      </c>
      <c r="N145">
        <v>1.56857</v>
      </c>
      <c r="O145">
        <v>1.56857</v>
      </c>
      <c r="P145">
        <v>1.56857</v>
      </c>
    </row>
    <row r="146" spans="1:16" x14ac:dyDescent="0.2">
      <c r="A146">
        <v>1998</v>
      </c>
      <c r="B146" s="1">
        <v>4.4339099999999997E-5</v>
      </c>
      <c r="C146">
        <v>2.3823E-2</v>
      </c>
      <c r="D146">
        <v>9.4352500000000006E-2</v>
      </c>
      <c r="E146">
        <v>0.21303</v>
      </c>
      <c r="F146">
        <v>0.43500299999999997</v>
      </c>
      <c r="G146">
        <v>0.92607499999999998</v>
      </c>
      <c r="H146">
        <v>0.92005499999999996</v>
      </c>
      <c r="I146">
        <v>1.28077</v>
      </c>
      <c r="J146">
        <v>1.5868599999999999</v>
      </c>
      <c r="K146">
        <v>1.58666</v>
      </c>
      <c r="L146">
        <v>1.58666</v>
      </c>
      <c r="M146">
        <v>1.58666</v>
      </c>
      <c r="N146">
        <v>1.58666</v>
      </c>
      <c r="O146">
        <v>1.58666</v>
      </c>
      <c r="P146">
        <v>1.58666</v>
      </c>
    </row>
    <row r="147" spans="1:16" x14ac:dyDescent="0.2">
      <c r="A147">
        <v>1999</v>
      </c>
      <c r="B147" s="1">
        <v>5.3809900000000001E-5</v>
      </c>
      <c r="C147">
        <v>1.8732100000000002E-2</v>
      </c>
      <c r="D147">
        <v>0.308174</v>
      </c>
      <c r="E147">
        <v>0.46858</v>
      </c>
      <c r="F147">
        <v>0.65797700000000003</v>
      </c>
      <c r="G147">
        <v>0.99233400000000005</v>
      </c>
      <c r="H147">
        <v>1.5987100000000001</v>
      </c>
      <c r="I147">
        <v>1.49411</v>
      </c>
      <c r="J147">
        <v>1.4337299999999999</v>
      </c>
      <c r="K147">
        <v>1.3379300000000001</v>
      </c>
      <c r="L147">
        <v>1.3379300000000001</v>
      </c>
      <c r="M147">
        <v>1.3379300000000001</v>
      </c>
      <c r="N147">
        <v>1.3379300000000001</v>
      </c>
      <c r="O147">
        <v>1.3379300000000001</v>
      </c>
      <c r="P147">
        <v>1.3379300000000001</v>
      </c>
    </row>
    <row r="148" spans="1:16" x14ac:dyDescent="0.2">
      <c r="A148">
        <v>2000</v>
      </c>
      <c r="B148" s="1">
        <v>4.7201799999999999E-5</v>
      </c>
      <c r="C148">
        <v>1.5710200000000001E-2</v>
      </c>
      <c r="D148">
        <v>0.150252</v>
      </c>
      <c r="E148">
        <v>0.57748200000000005</v>
      </c>
      <c r="F148">
        <v>0.92640999999999996</v>
      </c>
      <c r="G148">
        <v>0.90621200000000002</v>
      </c>
      <c r="H148">
        <v>1.4889399999999999</v>
      </c>
      <c r="I148">
        <v>1.7777000000000001</v>
      </c>
      <c r="J148">
        <v>1.44217</v>
      </c>
      <c r="K148">
        <v>1.2858499999999999</v>
      </c>
      <c r="L148">
        <v>1.2858499999999999</v>
      </c>
      <c r="M148">
        <v>1.2858499999999999</v>
      </c>
      <c r="N148">
        <v>1.2858499999999999</v>
      </c>
      <c r="O148">
        <v>1.2858499999999999</v>
      </c>
      <c r="P148">
        <v>1.2858499999999999</v>
      </c>
    </row>
    <row r="149" spans="1:16" x14ac:dyDescent="0.2">
      <c r="A149">
        <v>2001</v>
      </c>
      <c r="B149" s="1">
        <v>3.8640499999999997E-5</v>
      </c>
      <c r="C149">
        <v>9.3569599999999992E-3</v>
      </c>
      <c r="D149">
        <v>8.6477399999999996E-2</v>
      </c>
      <c r="E149">
        <v>0.36595499999999997</v>
      </c>
      <c r="F149">
        <v>1.0544</v>
      </c>
      <c r="G149">
        <v>1.5407900000000001</v>
      </c>
      <c r="H149">
        <v>1.4854099999999999</v>
      </c>
      <c r="I149">
        <v>1.4404999999999999</v>
      </c>
      <c r="J149">
        <v>1.33022</v>
      </c>
      <c r="K149">
        <v>1.2811399999999999</v>
      </c>
      <c r="L149">
        <v>1.2811399999999999</v>
      </c>
      <c r="M149">
        <v>1.2811399999999999</v>
      </c>
      <c r="N149">
        <v>1.2811399999999999</v>
      </c>
      <c r="O149">
        <v>1.2811399999999999</v>
      </c>
      <c r="P149">
        <v>1.2811399999999999</v>
      </c>
    </row>
    <row r="150" spans="1:16" x14ac:dyDescent="0.2">
      <c r="A150">
        <v>2002</v>
      </c>
      <c r="B150" s="1">
        <v>4.0223199999999998E-5</v>
      </c>
      <c r="C150">
        <v>1.8142200000000001E-2</v>
      </c>
      <c r="D150">
        <v>9.4169500000000003E-2</v>
      </c>
      <c r="E150">
        <v>0.374135</v>
      </c>
      <c r="F150">
        <v>0.83694900000000005</v>
      </c>
      <c r="G150">
        <v>1.6801299999999999</v>
      </c>
      <c r="H150">
        <v>1.6521300000000001</v>
      </c>
      <c r="I150">
        <v>1.59152</v>
      </c>
      <c r="J150">
        <v>1.43916</v>
      </c>
      <c r="K150">
        <v>1.2189399999999999</v>
      </c>
      <c r="L150">
        <v>1.2189399999999999</v>
      </c>
      <c r="M150">
        <v>1.2189399999999999</v>
      </c>
      <c r="N150">
        <v>1.2189399999999999</v>
      </c>
      <c r="O150">
        <v>1.2189399999999999</v>
      </c>
      <c r="P150">
        <v>1.2189399999999999</v>
      </c>
    </row>
    <row r="151" spans="1:16" x14ac:dyDescent="0.2">
      <c r="A151">
        <v>2003</v>
      </c>
      <c r="B151" s="1">
        <v>4.0693299999999999E-5</v>
      </c>
      <c r="C151">
        <v>1.1240200000000001E-2</v>
      </c>
      <c r="D151">
        <v>0.22866</v>
      </c>
      <c r="E151">
        <v>0.37185099999999999</v>
      </c>
      <c r="F151">
        <v>0.98174799999999995</v>
      </c>
      <c r="G151">
        <v>1.5056</v>
      </c>
      <c r="H151">
        <v>1.7519199999999999</v>
      </c>
      <c r="I151">
        <v>1.6752800000000001</v>
      </c>
      <c r="J151">
        <v>1.4386399999999999</v>
      </c>
      <c r="K151">
        <v>1.1725099999999999</v>
      </c>
      <c r="L151">
        <v>1.1725099999999999</v>
      </c>
      <c r="M151">
        <v>1.1725099999999999</v>
      </c>
      <c r="N151">
        <v>1.1725099999999999</v>
      </c>
      <c r="O151">
        <v>1.1725099999999999</v>
      </c>
      <c r="P151">
        <v>1.1725099999999999</v>
      </c>
    </row>
    <row r="152" spans="1:16" x14ac:dyDescent="0.2">
      <c r="A152">
        <v>2004</v>
      </c>
      <c r="B152" s="1">
        <v>3.5850499999999998E-5</v>
      </c>
      <c r="C152">
        <v>7.78621E-3</v>
      </c>
      <c r="D152">
        <v>9.7954899999999998E-2</v>
      </c>
      <c r="E152">
        <v>0.812805</v>
      </c>
      <c r="F152">
        <v>0.93826500000000002</v>
      </c>
      <c r="G152">
        <v>1.2273799999999999</v>
      </c>
      <c r="H152">
        <v>1.6324000000000001</v>
      </c>
      <c r="I152">
        <v>1.58694</v>
      </c>
      <c r="J152">
        <v>1.4007000000000001</v>
      </c>
      <c r="K152">
        <v>1.2159599999999999</v>
      </c>
      <c r="L152">
        <v>1.2159599999999999</v>
      </c>
      <c r="M152">
        <v>1.2159599999999999</v>
      </c>
      <c r="N152">
        <v>1.2159599999999999</v>
      </c>
      <c r="O152">
        <v>1.2159599999999999</v>
      </c>
      <c r="P152">
        <v>1.2159599999999999</v>
      </c>
    </row>
    <row r="153" spans="1:16" x14ac:dyDescent="0.2">
      <c r="A153">
        <v>2005</v>
      </c>
      <c r="B153" s="1">
        <v>3.6687199999999997E-5</v>
      </c>
      <c r="C153">
        <v>1.00418E-2</v>
      </c>
      <c r="D153">
        <v>0.10581</v>
      </c>
      <c r="E153">
        <v>0.60365800000000003</v>
      </c>
      <c r="F153">
        <v>1.58429</v>
      </c>
      <c r="G153">
        <v>1.7111799999999999</v>
      </c>
      <c r="H153">
        <v>1.5211300000000001</v>
      </c>
      <c r="I153">
        <v>1.3818900000000001</v>
      </c>
      <c r="J153">
        <v>1.2910999999999999</v>
      </c>
      <c r="K153">
        <v>1.13181</v>
      </c>
      <c r="L153">
        <v>1.13181</v>
      </c>
      <c r="M153">
        <v>1.13181</v>
      </c>
      <c r="N153">
        <v>1.13181</v>
      </c>
      <c r="O153">
        <v>1.13181</v>
      </c>
      <c r="P153">
        <v>1.13181</v>
      </c>
    </row>
    <row r="154" spans="1:16" x14ac:dyDescent="0.2">
      <c r="A154">
        <v>2006</v>
      </c>
      <c r="B154" s="1">
        <v>4.0006000000000003E-5</v>
      </c>
      <c r="C154">
        <v>1.60357E-2</v>
      </c>
      <c r="D154">
        <v>0.24088599999999999</v>
      </c>
      <c r="E154">
        <v>0.58687400000000001</v>
      </c>
      <c r="F154">
        <v>1.23186</v>
      </c>
      <c r="G154">
        <v>1.6743300000000001</v>
      </c>
      <c r="H154">
        <v>1.56037</v>
      </c>
      <c r="I154">
        <v>1.44293</v>
      </c>
      <c r="J154">
        <v>1.29284</v>
      </c>
      <c r="K154">
        <v>1.1589700000000001</v>
      </c>
      <c r="L154">
        <v>1.1589700000000001</v>
      </c>
      <c r="M154">
        <v>1.1589700000000001</v>
      </c>
      <c r="N154">
        <v>1.1589700000000001</v>
      </c>
      <c r="O154">
        <v>1.1589700000000001</v>
      </c>
      <c r="P154">
        <v>1.1589700000000001</v>
      </c>
    </row>
    <row r="155" spans="1:16" x14ac:dyDescent="0.2">
      <c r="A155">
        <v>2007</v>
      </c>
      <c r="B155" s="1">
        <v>3.8737199999999999E-5</v>
      </c>
      <c r="C155">
        <v>1.7077499999999999E-2</v>
      </c>
      <c r="D155">
        <v>0.228904</v>
      </c>
      <c r="E155">
        <v>0.56912099999999999</v>
      </c>
      <c r="F155">
        <v>1.17777</v>
      </c>
      <c r="G155">
        <v>1.7774700000000001</v>
      </c>
      <c r="H155">
        <v>1.5866499999999999</v>
      </c>
      <c r="I155">
        <v>1.39716</v>
      </c>
      <c r="J155">
        <v>1.26607</v>
      </c>
      <c r="K155">
        <v>1.1632899999999999</v>
      </c>
      <c r="L155">
        <v>1.1632899999999999</v>
      </c>
      <c r="M155">
        <v>1.1632899999999999</v>
      </c>
      <c r="N155">
        <v>1.1632899999999999</v>
      </c>
      <c r="O155">
        <v>1.1632899999999999</v>
      </c>
      <c r="P155">
        <v>1.1632899999999999</v>
      </c>
    </row>
    <row r="156" spans="1:16" x14ac:dyDescent="0.2">
      <c r="A156">
        <v>2008</v>
      </c>
      <c r="B156" s="1">
        <v>3.2206799999999998E-5</v>
      </c>
      <c r="C156">
        <v>1.10933E-2</v>
      </c>
      <c r="D156">
        <v>0.10216500000000001</v>
      </c>
      <c r="E156">
        <v>0.49013099999999998</v>
      </c>
      <c r="F156">
        <v>1.04443</v>
      </c>
      <c r="G156">
        <v>1.71597</v>
      </c>
      <c r="H156">
        <v>1.6054999999999999</v>
      </c>
      <c r="I156">
        <v>1.42822</v>
      </c>
      <c r="J156">
        <v>1.35226</v>
      </c>
      <c r="K156">
        <v>1.2083699999999999</v>
      </c>
      <c r="L156">
        <v>1.2083699999999999</v>
      </c>
      <c r="M156">
        <v>1.2083699999999999</v>
      </c>
      <c r="N156">
        <v>1.2083699999999999</v>
      </c>
      <c r="O156">
        <v>1.2083699999999999</v>
      </c>
      <c r="P156">
        <v>1.2083699999999999</v>
      </c>
    </row>
    <row r="157" spans="1:16" x14ac:dyDescent="0.2">
      <c r="A157">
        <v>2009</v>
      </c>
      <c r="B157" s="1">
        <v>2.6483200000000001E-5</v>
      </c>
      <c r="C157">
        <v>5.5649100000000002E-3</v>
      </c>
      <c r="D157">
        <v>9.6589999999999995E-2</v>
      </c>
      <c r="E157">
        <v>0.42510700000000001</v>
      </c>
      <c r="F157">
        <v>0.70398700000000003</v>
      </c>
      <c r="G157">
        <v>1.25318</v>
      </c>
      <c r="H157">
        <v>1.38707</v>
      </c>
      <c r="I157">
        <v>1.3565100000000001</v>
      </c>
      <c r="J157">
        <v>1.3942099999999999</v>
      </c>
      <c r="K157">
        <v>1.39629</v>
      </c>
      <c r="L157">
        <v>1.39629</v>
      </c>
      <c r="M157">
        <v>1.39629</v>
      </c>
      <c r="N157">
        <v>1.39629</v>
      </c>
      <c r="O157">
        <v>1.39629</v>
      </c>
      <c r="P157">
        <v>1.39629</v>
      </c>
    </row>
    <row r="158" spans="1:16" x14ac:dyDescent="0.2">
      <c r="A158">
        <v>2010</v>
      </c>
      <c r="B158" s="1">
        <v>2.7691500000000001E-5</v>
      </c>
      <c r="C158">
        <v>7.4247699999999998E-3</v>
      </c>
      <c r="D158">
        <v>5.3208400000000003E-2</v>
      </c>
      <c r="E158">
        <v>0.69731500000000002</v>
      </c>
      <c r="F158">
        <v>0.99540499999999998</v>
      </c>
      <c r="G158">
        <v>1.0901799999999999</v>
      </c>
      <c r="H158">
        <v>1.31003</v>
      </c>
      <c r="I158">
        <v>1.43496</v>
      </c>
      <c r="J158">
        <v>1.3964000000000001</v>
      </c>
      <c r="K158">
        <v>1.3358399999999999</v>
      </c>
      <c r="L158">
        <v>1.3358399999999999</v>
      </c>
      <c r="M158">
        <v>1.3358399999999999</v>
      </c>
      <c r="N158">
        <v>1.3358399999999999</v>
      </c>
      <c r="O158">
        <v>1.3358399999999999</v>
      </c>
      <c r="P158">
        <v>1.3358399999999999</v>
      </c>
    </row>
    <row r="159" spans="1:16" x14ac:dyDescent="0.2">
      <c r="A159">
        <v>2011</v>
      </c>
      <c r="B159" s="1">
        <v>2.5949299999999999E-5</v>
      </c>
      <c r="C159">
        <v>7.9240999999999999E-3</v>
      </c>
      <c r="D159">
        <v>5.3145199999999997E-2</v>
      </c>
      <c r="E159">
        <v>0.20325099999999999</v>
      </c>
      <c r="F159">
        <v>1.3149299999999999</v>
      </c>
      <c r="G159">
        <v>1.5794900000000001</v>
      </c>
      <c r="H159">
        <v>1.48153</v>
      </c>
      <c r="I159">
        <v>1.41</v>
      </c>
      <c r="J159">
        <v>1.3382099999999999</v>
      </c>
      <c r="K159">
        <v>1.26858</v>
      </c>
      <c r="L159">
        <v>1.26858</v>
      </c>
      <c r="M159">
        <v>1.26858</v>
      </c>
      <c r="N159">
        <v>1.26858</v>
      </c>
      <c r="O159">
        <v>1.26858</v>
      </c>
      <c r="P159">
        <v>1.26858</v>
      </c>
    </row>
    <row r="160" spans="1:16" x14ac:dyDescent="0.2">
      <c r="A160">
        <v>2012</v>
      </c>
      <c r="B160" s="1">
        <v>2.7870099999999999E-5</v>
      </c>
      <c r="C160">
        <v>1.30548E-2</v>
      </c>
      <c r="D160">
        <v>8.5307800000000003E-2</v>
      </c>
      <c r="E160">
        <v>0.38021899999999997</v>
      </c>
      <c r="F160">
        <v>0.42796600000000001</v>
      </c>
      <c r="G160">
        <v>1.4795700000000001</v>
      </c>
      <c r="H160">
        <v>1.5826100000000001</v>
      </c>
      <c r="I160">
        <v>1.52904</v>
      </c>
      <c r="J160">
        <v>1.4282699999999999</v>
      </c>
      <c r="K160">
        <v>1.3456600000000001</v>
      </c>
      <c r="L160">
        <v>1.3456600000000001</v>
      </c>
      <c r="M160">
        <v>1.3456600000000001</v>
      </c>
      <c r="N160">
        <v>1.3456600000000001</v>
      </c>
      <c r="O160">
        <v>1.3456600000000001</v>
      </c>
      <c r="P160">
        <v>1.3456600000000001</v>
      </c>
    </row>
    <row r="161" spans="1:16" x14ac:dyDescent="0.2">
      <c r="A161">
        <v>2013</v>
      </c>
      <c r="B161" s="1">
        <v>2.3567700000000001E-5</v>
      </c>
      <c r="C161">
        <v>8.6981000000000003E-3</v>
      </c>
      <c r="D161">
        <v>6.9214800000000007E-2</v>
      </c>
      <c r="E161">
        <v>0.352377</v>
      </c>
      <c r="F161">
        <v>0.57091899999999995</v>
      </c>
      <c r="G161">
        <v>0.63913399999999998</v>
      </c>
      <c r="H161">
        <v>1.0122100000000001</v>
      </c>
      <c r="I161">
        <v>1.50044</v>
      </c>
      <c r="J161">
        <v>1.4985900000000001</v>
      </c>
      <c r="K161">
        <v>1.5580700000000001</v>
      </c>
      <c r="L161">
        <v>1.5580700000000001</v>
      </c>
      <c r="M161">
        <v>1.5580700000000001</v>
      </c>
      <c r="N161">
        <v>1.5580700000000001</v>
      </c>
      <c r="O161">
        <v>1.5580700000000001</v>
      </c>
      <c r="P161">
        <v>1.5580700000000001</v>
      </c>
    </row>
    <row r="162" spans="1:16" x14ac:dyDescent="0.2">
      <c r="A162">
        <v>2014</v>
      </c>
      <c r="B162" s="1">
        <v>2.4776100000000002E-5</v>
      </c>
      <c r="C162">
        <v>1.3299399999999999E-2</v>
      </c>
      <c r="D162">
        <v>5.9612600000000002E-2</v>
      </c>
      <c r="E162">
        <v>0.28664699999999999</v>
      </c>
      <c r="F162">
        <v>0.72588299999999994</v>
      </c>
      <c r="G162">
        <v>0.82957599999999998</v>
      </c>
      <c r="H162">
        <v>1.2575400000000001</v>
      </c>
      <c r="I162">
        <v>1.1903600000000001</v>
      </c>
      <c r="J162">
        <v>1.5246</v>
      </c>
      <c r="K162">
        <v>1.51874</v>
      </c>
      <c r="L162">
        <v>1.51874</v>
      </c>
      <c r="M162">
        <v>1.51874</v>
      </c>
      <c r="N162">
        <v>1.51874</v>
      </c>
      <c r="O162">
        <v>1.51874</v>
      </c>
      <c r="P162">
        <v>1.51874</v>
      </c>
    </row>
    <row r="163" spans="1:16" x14ac:dyDescent="0.2">
      <c r="A163">
        <v>2015</v>
      </c>
      <c r="B163" s="1">
        <v>2.4745100000000001E-5</v>
      </c>
      <c r="C163">
        <v>1.3288700000000001E-2</v>
      </c>
      <c r="D163">
        <v>5.9267399999999998E-2</v>
      </c>
      <c r="E163">
        <v>0.298319</v>
      </c>
      <c r="F163">
        <v>0.85346100000000003</v>
      </c>
      <c r="G163">
        <v>0.85162099999999996</v>
      </c>
      <c r="H163">
        <v>1.0804100000000001</v>
      </c>
      <c r="I163">
        <v>1.07016</v>
      </c>
      <c r="J163">
        <v>1.5443</v>
      </c>
      <c r="K163">
        <v>1.5381899999999999</v>
      </c>
      <c r="L163">
        <v>1.5381899999999999</v>
      </c>
      <c r="M163">
        <v>1.5381899999999999</v>
      </c>
      <c r="N163">
        <v>1.5381899999999999</v>
      </c>
      <c r="O163">
        <v>1.5381899999999999</v>
      </c>
      <c r="P163">
        <v>1.5381899999999999</v>
      </c>
    </row>
    <row r="164" spans="1:16" x14ac:dyDescent="0.2">
      <c r="A164" t="s">
        <v>27</v>
      </c>
      <c r="B164" s="1">
        <v>2.38964E-5</v>
      </c>
      <c r="C164">
        <v>9.8445100000000008E-3</v>
      </c>
      <c r="D164">
        <v>5.8698800000000002E-2</v>
      </c>
      <c r="E164">
        <v>0.34285500000000002</v>
      </c>
      <c r="F164">
        <v>0.75562300000000004</v>
      </c>
      <c r="G164">
        <v>1</v>
      </c>
      <c r="H164">
        <v>1.1939500000000001</v>
      </c>
      <c r="I164">
        <v>1.25742</v>
      </c>
      <c r="J164">
        <v>1.34945</v>
      </c>
      <c r="K164">
        <v>1.3239000000000001</v>
      </c>
      <c r="L164">
        <v>1.3239000000000001</v>
      </c>
      <c r="M164">
        <v>1.3239000000000001</v>
      </c>
      <c r="N164">
        <v>1.3239000000000001</v>
      </c>
      <c r="O164">
        <v>1.3239000000000001</v>
      </c>
      <c r="P164">
        <v>1.3239000000000001</v>
      </c>
    </row>
    <row r="165" spans="1:16" x14ac:dyDescent="0.2">
      <c r="A165">
        <v>1964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</row>
    <row r="166" spans="1:16" x14ac:dyDescent="0.2">
      <c r="A166">
        <v>1965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</row>
    <row r="167" spans="1:16" x14ac:dyDescent="0.2">
      <c r="A167">
        <v>1966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</row>
    <row r="168" spans="1:16" x14ac:dyDescent="0.2">
      <c r="A168">
        <v>1967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</row>
    <row r="169" spans="1:16" x14ac:dyDescent="0.2">
      <c r="A169">
        <v>1968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</row>
    <row r="170" spans="1:16" x14ac:dyDescent="0.2">
      <c r="A170">
        <v>1969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</row>
    <row r="171" spans="1:16" x14ac:dyDescent="0.2">
      <c r="A171">
        <v>1970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</row>
    <row r="172" spans="1:16" x14ac:dyDescent="0.2">
      <c r="A172">
        <v>1971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 x14ac:dyDescent="0.2">
      <c r="A173">
        <v>1972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</row>
    <row r="174" spans="1:16" x14ac:dyDescent="0.2">
      <c r="A174">
        <v>1973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</row>
    <row r="175" spans="1:16" x14ac:dyDescent="0.2">
      <c r="A175">
        <v>1974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</row>
    <row r="176" spans="1:16" x14ac:dyDescent="0.2">
      <c r="A176">
        <v>1975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2">
      <c r="A177">
        <v>1976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</row>
    <row r="178" spans="1:16" x14ac:dyDescent="0.2">
      <c r="A178">
        <v>1977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</row>
    <row r="179" spans="1:16" x14ac:dyDescent="0.2">
      <c r="A179">
        <v>1978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</row>
    <row r="180" spans="1:16" x14ac:dyDescent="0.2">
      <c r="A180">
        <v>1979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">
      <c r="A181">
        <v>1980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</row>
    <row r="182" spans="1:16" x14ac:dyDescent="0.2">
      <c r="A182">
        <v>1981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">
      <c r="A183">
        <v>1982</v>
      </c>
      <c r="B183">
        <v>0.13605800000000001</v>
      </c>
      <c r="C183">
        <v>0.28398800000000002</v>
      </c>
      <c r="D183">
        <v>0.48819800000000002</v>
      </c>
      <c r="E183">
        <v>0.69642599999999999</v>
      </c>
      <c r="F183">
        <v>0.84656200000000004</v>
      </c>
      <c r="G183">
        <v>0.92991800000000002</v>
      </c>
      <c r="H183">
        <v>0.96961600000000003</v>
      </c>
      <c r="I183">
        <v>0.98713799999999996</v>
      </c>
      <c r="J183">
        <v>0.99461200000000005</v>
      </c>
      <c r="K183">
        <v>0.99775199999999997</v>
      </c>
      <c r="L183">
        <v>0.99906399999999995</v>
      </c>
      <c r="M183">
        <v>0.99961100000000003</v>
      </c>
      <c r="N183">
        <v>0.999838</v>
      </c>
      <c r="O183">
        <v>0.99993299999999996</v>
      </c>
      <c r="P183">
        <v>0.99997199999999997</v>
      </c>
    </row>
    <row r="184" spans="1:16" x14ac:dyDescent="0.2">
      <c r="A184">
        <v>1983</v>
      </c>
      <c r="B184">
        <v>0.113944</v>
      </c>
      <c r="C184">
        <v>9.9689299999999995E-2</v>
      </c>
      <c r="D184">
        <v>0.25345400000000001</v>
      </c>
      <c r="E184">
        <v>0.51003100000000001</v>
      </c>
      <c r="F184">
        <v>0.76143000000000005</v>
      </c>
      <c r="G184">
        <v>0.90728600000000004</v>
      </c>
      <c r="H184">
        <v>0.96774700000000002</v>
      </c>
      <c r="I184">
        <v>0.98924699999999999</v>
      </c>
      <c r="J184">
        <v>0.99646699999999999</v>
      </c>
      <c r="K184">
        <v>0.99884499999999998</v>
      </c>
      <c r="L184">
        <v>0.99962300000000004</v>
      </c>
      <c r="M184">
        <v>0.99987700000000002</v>
      </c>
      <c r="N184">
        <v>0.99995999999999996</v>
      </c>
      <c r="O184">
        <v>0.99998699999999996</v>
      </c>
      <c r="P184">
        <v>0.999996</v>
      </c>
    </row>
    <row r="185" spans="1:16" x14ac:dyDescent="0.2">
      <c r="A185">
        <v>1984</v>
      </c>
      <c r="B185">
        <v>8.8213399999999997E-2</v>
      </c>
      <c r="C185">
        <v>3.6178099999999998E-2</v>
      </c>
      <c r="D185">
        <v>0.11747100000000001</v>
      </c>
      <c r="E185">
        <v>0.320658</v>
      </c>
      <c r="F185">
        <v>0.62600199999999995</v>
      </c>
      <c r="G185">
        <v>0.85581399999999996</v>
      </c>
      <c r="H185">
        <v>0.95464400000000005</v>
      </c>
      <c r="I185">
        <v>0.98677899999999996</v>
      </c>
      <c r="J185">
        <v>0.99623600000000001</v>
      </c>
      <c r="K185">
        <v>0.99893600000000005</v>
      </c>
      <c r="L185">
        <v>0.99970000000000003</v>
      </c>
      <c r="M185">
        <v>0.999915</v>
      </c>
      <c r="N185">
        <v>0.99997599999999998</v>
      </c>
      <c r="O185">
        <v>0.99999300000000002</v>
      </c>
      <c r="P185">
        <v>0.99999800000000005</v>
      </c>
    </row>
    <row r="186" spans="1:16" x14ac:dyDescent="0.2">
      <c r="A186">
        <v>1985</v>
      </c>
      <c r="B186">
        <v>0.178233</v>
      </c>
      <c r="C186">
        <v>8.76329E-2</v>
      </c>
      <c r="D186">
        <v>0.20461299999999999</v>
      </c>
      <c r="E186">
        <v>0.40792899999999999</v>
      </c>
      <c r="F186">
        <v>0.64854299999999998</v>
      </c>
      <c r="G186">
        <v>0.83171300000000004</v>
      </c>
      <c r="H186">
        <v>0.929759</v>
      </c>
      <c r="I186">
        <v>0.97256600000000004</v>
      </c>
      <c r="J186">
        <v>0.98957799999999996</v>
      </c>
      <c r="K186">
        <v>0.99608300000000005</v>
      </c>
      <c r="L186">
        <v>0.99853400000000003</v>
      </c>
      <c r="M186">
        <v>0.99945200000000001</v>
      </c>
      <c r="N186">
        <v>0.99979499999999999</v>
      </c>
      <c r="O186">
        <v>0.99992400000000004</v>
      </c>
      <c r="P186">
        <v>0.99997100000000005</v>
      </c>
    </row>
    <row r="187" spans="1:16" x14ac:dyDescent="0.2">
      <c r="A187">
        <v>1986</v>
      </c>
      <c r="B187">
        <v>0.19847600000000001</v>
      </c>
      <c r="C187">
        <v>4.2871399999999997E-2</v>
      </c>
      <c r="D187">
        <v>0.105463</v>
      </c>
      <c r="E187">
        <v>0.23682500000000001</v>
      </c>
      <c r="F187">
        <v>0.44957599999999998</v>
      </c>
      <c r="G187">
        <v>0.68252500000000005</v>
      </c>
      <c r="H187">
        <v>0.84981899999999999</v>
      </c>
      <c r="I187">
        <v>0.93708400000000003</v>
      </c>
      <c r="J187">
        <v>0.97512600000000005</v>
      </c>
      <c r="K187">
        <v>0.990402</v>
      </c>
      <c r="L187">
        <v>0.996332</v>
      </c>
      <c r="M187">
        <v>0.99860300000000002</v>
      </c>
      <c r="N187">
        <v>0.99946900000000005</v>
      </c>
      <c r="O187">
        <v>0.99979799999999996</v>
      </c>
      <c r="P187">
        <v>0.99992300000000001</v>
      </c>
    </row>
    <row r="188" spans="1:16" x14ac:dyDescent="0.2">
      <c r="A188">
        <v>1987</v>
      </c>
      <c r="B188">
        <v>0.117454</v>
      </c>
      <c r="C188">
        <v>6.6459900000000002E-2</v>
      </c>
      <c r="D188">
        <v>0.152284</v>
      </c>
      <c r="E188">
        <v>0.31190800000000002</v>
      </c>
      <c r="F188">
        <v>0.53354299999999999</v>
      </c>
      <c r="G188">
        <v>0.74268299999999998</v>
      </c>
      <c r="H188">
        <v>0.87927100000000002</v>
      </c>
      <c r="I188">
        <v>0.94839399999999996</v>
      </c>
      <c r="J188">
        <v>0.97889099999999996</v>
      </c>
      <c r="K188">
        <v>0.99152700000000005</v>
      </c>
      <c r="L188">
        <v>0.99662499999999998</v>
      </c>
      <c r="M188">
        <v>0.99865999999999999</v>
      </c>
      <c r="N188">
        <v>0.99946800000000002</v>
      </c>
      <c r="O188">
        <v>0.99978900000000004</v>
      </c>
      <c r="P188">
        <v>0.99991600000000003</v>
      </c>
    </row>
    <row r="189" spans="1:16" x14ac:dyDescent="0.2">
      <c r="A189">
        <v>1988</v>
      </c>
      <c r="B189">
        <v>0.14357900000000001</v>
      </c>
      <c r="C189">
        <v>0.116978</v>
      </c>
      <c r="D189">
        <v>0.24224000000000001</v>
      </c>
      <c r="E189">
        <v>0.43548599999999998</v>
      </c>
      <c r="F189">
        <v>0.65054299999999998</v>
      </c>
      <c r="G189">
        <v>0.81792600000000004</v>
      </c>
      <c r="H189">
        <v>0.91554400000000002</v>
      </c>
      <c r="I189">
        <v>0.96318099999999995</v>
      </c>
      <c r="J189">
        <v>0.984406</v>
      </c>
      <c r="K189">
        <v>0.99347799999999997</v>
      </c>
      <c r="L189">
        <v>0.99728700000000003</v>
      </c>
      <c r="M189">
        <v>0.99887400000000004</v>
      </c>
      <c r="N189">
        <v>0.999533</v>
      </c>
      <c r="O189">
        <v>0.99980599999999997</v>
      </c>
      <c r="P189">
        <v>0.99992000000000003</v>
      </c>
    </row>
    <row r="190" spans="1:16" x14ac:dyDescent="0.2">
      <c r="A190">
        <v>1989</v>
      </c>
      <c r="B190">
        <v>7.7364100000000005E-2</v>
      </c>
      <c r="C190">
        <v>0.104426</v>
      </c>
      <c r="D190">
        <v>0.24233399999999999</v>
      </c>
      <c r="E190">
        <v>0.46732899999999999</v>
      </c>
      <c r="F190">
        <v>0.70644700000000005</v>
      </c>
      <c r="G190">
        <v>0.86844100000000002</v>
      </c>
      <c r="H190">
        <v>0.94766300000000003</v>
      </c>
      <c r="I190">
        <v>0.98026400000000002</v>
      </c>
      <c r="J190">
        <v>0.99271399999999999</v>
      </c>
      <c r="K190">
        <v>0.99733099999999997</v>
      </c>
      <c r="L190">
        <v>0.99902500000000005</v>
      </c>
      <c r="M190">
        <v>0.99964399999999998</v>
      </c>
      <c r="N190">
        <v>0.99987000000000004</v>
      </c>
      <c r="O190">
        <v>0.99995299999999998</v>
      </c>
      <c r="P190">
        <v>0.99998299999999996</v>
      </c>
    </row>
    <row r="191" spans="1:16" x14ac:dyDescent="0.2">
      <c r="A191">
        <v>1990</v>
      </c>
      <c r="B191">
        <v>3.4210299999999999E-2</v>
      </c>
      <c r="C191">
        <v>4.5355300000000001E-2</v>
      </c>
      <c r="D191">
        <v>0.129607</v>
      </c>
      <c r="E191">
        <v>0.31819700000000001</v>
      </c>
      <c r="F191">
        <v>0.59394599999999997</v>
      </c>
      <c r="G191">
        <v>0.820932</v>
      </c>
      <c r="H191">
        <v>0.93493199999999999</v>
      </c>
      <c r="I191">
        <v>0.97827699999999995</v>
      </c>
      <c r="J191">
        <v>0.99296499999999999</v>
      </c>
      <c r="K191">
        <v>0.99774499999999999</v>
      </c>
      <c r="L191">
        <v>0.99927900000000003</v>
      </c>
      <c r="M191">
        <v>0.99977000000000005</v>
      </c>
      <c r="N191">
        <v>0.99992700000000001</v>
      </c>
      <c r="O191">
        <v>0.999977</v>
      </c>
      <c r="P191">
        <v>0.99999300000000002</v>
      </c>
    </row>
    <row r="192" spans="1:16" x14ac:dyDescent="0.2">
      <c r="A192">
        <v>1991</v>
      </c>
      <c r="B192">
        <v>7.16474E-2</v>
      </c>
      <c r="C192">
        <v>2.01777E-2</v>
      </c>
      <c r="D192">
        <v>5.4675799999999997E-2</v>
      </c>
      <c r="E192">
        <v>0.13974400000000001</v>
      </c>
      <c r="F192">
        <v>0.31330000000000002</v>
      </c>
      <c r="G192">
        <v>0.56167199999999995</v>
      </c>
      <c r="H192">
        <v>0.782559</v>
      </c>
      <c r="I192">
        <v>0.90997499999999998</v>
      </c>
      <c r="J192">
        <v>0.965974</v>
      </c>
      <c r="K192">
        <v>0.98761399999999999</v>
      </c>
      <c r="L192">
        <v>0.99555400000000005</v>
      </c>
      <c r="M192">
        <v>0.99841299999999999</v>
      </c>
      <c r="N192">
        <v>0.99943400000000004</v>
      </c>
      <c r="O192">
        <v>0.99979799999999996</v>
      </c>
      <c r="P192">
        <v>0.99992800000000004</v>
      </c>
    </row>
    <row r="193" spans="1:16" x14ac:dyDescent="0.2">
      <c r="A193">
        <v>1992</v>
      </c>
      <c r="B193">
        <v>4.7791300000000002E-2</v>
      </c>
      <c r="C193">
        <v>2.95336E-2</v>
      </c>
      <c r="D193">
        <v>7.8074699999999997E-2</v>
      </c>
      <c r="E193">
        <v>0.190718</v>
      </c>
      <c r="F193">
        <v>0.396063</v>
      </c>
      <c r="G193">
        <v>0.646011</v>
      </c>
      <c r="H193">
        <v>0.835484</v>
      </c>
      <c r="I193">
        <v>0.93391599999999997</v>
      </c>
      <c r="J193">
        <v>0.97520300000000004</v>
      </c>
      <c r="K193">
        <v>0.99094499999999996</v>
      </c>
      <c r="L193">
        <v>0.99672700000000003</v>
      </c>
      <c r="M193">
        <v>0.99882099999999996</v>
      </c>
      <c r="N193">
        <v>0.99957600000000002</v>
      </c>
      <c r="O193">
        <v>0.99984799999999996</v>
      </c>
      <c r="P193">
        <v>0.99994499999999997</v>
      </c>
    </row>
    <row r="194" spans="1:16" x14ac:dyDescent="0.2">
      <c r="A194">
        <v>1993</v>
      </c>
      <c r="B194">
        <v>3.8648099999999998E-2</v>
      </c>
      <c r="C194">
        <v>2.74246E-2</v>
      </c>
      <c r="D194">
        <v>7.7637600000000001E-2</v>
      </c>
      <c r="E194">
        <v>0.20080600000000001</v>
      </c>
      <c r="F194">
        <v>0.42858099999999999</v>
      </c>
      <c r="G194">
        <v>0.69125199999999998</v>
      </c>
      <c r="H194">
        <v>0.86984600000000001</v>
      </c>
      <c r="I194">
        <v>0.95226699999999997</v>
      </c>
      <c r="J194">
        <v>0.98348500000000005</v>
      </c>
      <c r="K194">
        <v>0.99440600000000001</v>
      </c>
      <c r="L194">
        <v>0.99811899999999998</v>
      </c>
      <c r="M194">
        <v>0.99936899999999995</v>
      </c>
      <c r="N194">
        <v>0.99978900000000004</v>
      </c>
      <c r="O194">
        <v>0.99992899999999996</v>
      </c>
      <c r="P194">
        <v>0.99997599999999998</v>
      </c>
    </row>
    <row r="195" spans="1:16" x14ac:dyDescent="0.2">
      <c r="A195">
        <v>1994</v>
      </c>
      <c r="B195">
        <v>6.4453300000000005E-2</v>
      </c>
      <c r="C195">
        <v>1.9177900000000001E-2</v>
      </c>
      <c r="D195">
        <v>5.6916700000000001E-2</v>
      </c>
      <c r="E195">
        <v>0.157029</v>
      </c>
      <c r="F195">
        <v>0.36506699999999997</v>
      </c>
      <c r="G195">
        <v>0.63959900000000003</v>
      </c>
      <c r="H195">
        <v>0.84562499999999996</v>
      </c>
      <c r="I195">
        <v>0.94415700000000002</v>
      </c>
      <c r="J195">
        <v>0.98119800000000001</v>
      </c>
      <c r="K195">
        <v>0.99382999999999999</v>
      </c>
      <c r="L195">
        <v>0.99799300000000002</v>
      </c>
      <c r="M195">
        <v>0.99934900000000004</v>
      </c>
      <c r="N195">
        <v>0.99978900000000004</v>
      </c>
      <c r="O195">
        <v>0.99993200000000004</v>
      </c>
      <c r="P195">
        <v>0.99997800000000003</v>
      </c>
    </row>
    <row r="196" spans="1:16" x14ac:dyDescent="0.2">
      <c r="A196">
        <v>1995</v>
      </c>
      <c r="B196">
        <v>7.0716100000000004E-2</v>
      </c>
      <c r="C196">
        <v>8.1930500000000003E-3</v>
      </c>
      <c r="D196">
        <v>2.57912E-2</v>
      </c>
      <c r="E196">
        <v>7.8208399999999997E-2</v>
      </c>
      <c r="F196">
        <v>0.21378</v>
      </c>
      <c r="G196">
        <v>0.465644</v>
      </c>
      <c r="H196">
        <v>0.73633499999999996</v>
      </c>
      <c r="I196">
        <v>0.89949800000000002</v>
      </c>
      <c r="J196">
        <v>0.96631100000000003</v>
      </c>
      <c r="K196">
        <v>0.98923799999999995</v>
      </c>
      <c r="L196">
        <v>0.99661699999999998</v>
      </c>
      <c r="M196">
        <v>0.998942</v>
      </c>
      <c r="N196">
        <v>0.99966999999999995</v>
      </c>
      <c r="O196">
        <v>0.99989700000000004</v>
      </c>
      <c r="P196">
        <v>0.99996799999999997</v>
      </c>
    </row>
    <row r="197" spans="1:16" x14ac:dyDescent="0.2">
      <c r="A197">
        <v>1996</v>
      </c>
      <c r="B197">
        <v>5.7701200000000001E-2</v>
      </c>
      <c r="C197">
        <v>1.02162E-2</v>
      </c>
      <c r="D197">
        <v>2.6919499999999999E-2</v>
      </c>
      <c r="E197">
        <v>6.90278E-2</v>
      </c>
      <c r="F197">
        <v>0.16578200000000001</v>
      </c>
      <c r="G197">
        <v>0.34752699999999997</v>
      </c>
      <c r="H197">
        <v>0.58806400000000003</v>
      </c>
      <c r="I197">
        <v>0.79279699999999997</v>
      </c>
      <c r="J197">
        <v>0.91115000000000002</v>
      </c>
      <c r="K197">
        <v>0.96489400000000003</v>
      </c>
      <c r="L197">
        <v>0.98660700000000001</v>
      </c>
      <c r="M197">
        <v>0.99496099999999998</v>
      </c>
      <c r="N197">
        <v>0.99811399999999995</v>
      </c>
      <c r="O197">
        <v>0.99929500000000004</v>
      </c>
      <c r="P197">
        <v>0.99973699999999999</v>
      </c>
    </row>
    <row r="198" spans="1:16" x14ac:dyDescent="0.2">
      <c r="A198">
        <v>1997</v>
      </c>
      <c r="B198">
        <v>6.0169100000000003E-2</v>
      </c>
      <c r="C198">
        <v>2.28281E-2</v>
      </c>
      <c r="D198">
        <v>5.1410499999999998E-2</v>
      </c>
      <c r="E198">
        <v>0.11169</v>
      </c>
      <c r="F198">
        <v>0.22582199999999999</v>
      </c>
      <c r="G198">
        <v>0.40359299999999998</v>
      </c>
      <c r="H198">
        <v>0.61088299999999995</v>
      </c>
      <c r="I198">
        <v>0.78458099999999997</v>
      </c>
      <c r="J198">
        <v>0.89417400000000002</v>
      </c>
      <c r="K198">
        <v>0.951461</v>
      </c>
      <c r="L198">
        <v>0.97848299999999999</v>
      </c>
      <c r="M198">
        <v>0.99060999999999999</v>
      </c>
      <c r="N198">
        <v>0.99593100000000001</v>
      </c>
      <c r="O198">
        <v>0.99824199999999996</v>
      </c>
      <c r="P198">
        <v>0.99924100000000005</v>
      </c>
    </row>
    <row r="199" spans="1:16" x14ac:dyDescent="0.2">
      <c r="A199">
        <v>1998</v>
      </c>
      <c r="B199">
        <v>4.8747199999999997E-2</v>
      </c>
      <c r="C199">
        <v>3.0544600000000002E-2</v>
      </c>
      <c r="D199">
        <v>6.1904300000000002E-2</v>
      </c>
      <c r="E199">
        <v>0.12142799999999999</v>
      </c>
      <c r="F199">
        <v>0.22448899999999999</v>
      </c>
      <c r="G199">
        <v>0.37744499999999997</v>
      </c>
      <c r="H199">
        <v>0.55943699999999996</v>
      </c>
      <c r="I199">
        <v>0.72674300000000003</v>
      </c>
      <c r="J199">
        <v>0.8478</v>
      </c>
      <c r="K199">
        <v>0.92105199999999998</v>
      </c>
      <c r="L199">
        <v>0.96068399999999998</v>
      </c>
      <c r="M199">
        <v>0.98083500000000001</v>
      </c>
      <c r="N199">
        <v>0.990757</v>
      </c>
      <c r="O199">
        <v>0.99556500000000003</v>
      </c>
      <c r="P199">
        <v>0.99787800000000004</v>
      </c>
    </row>
    <row r="200" spans="1:16" x14ac:dyDescent="0.2">
      <c r="A200">
        <v>1999</v>
      </c>
      <c r="B200">
        <v>4.8573900000000003E-2</v>
      </c>
      <c r="C200">
        <v>5.1877199999999998E-2</v>
      </c>
      <c r="D200">
        <v>9.6324999999999994E-2</v>
      </c>
      <c r="E200">
        <v>0.17194899999999999</v>
      </c>
      <c r="F200">
        <v>0.28802100000000003</v>
      </c>
      <c r="G200">
        <v>0.44074099999999999</v>
      </c>
      <c r="H200">
        <v>0.60556500000000002</v>
      </c>
      <c r="I200">
        <v>0.74942900000000001</v>
      </c>
      <c r="J200">
        <v>0.85351399999999999</v>
      </c>
      <c r="K200">
        <v>0.91903400000000002</v>
      </c>
      <c r="L200">
        <v>0.95673399999999997</v>
      </c>
      <c r="M200">
        <v>0.97731299999999999</v>
      </c>
      <c r="N200">
        <v>0.98822399999999999</v>
      </c>
      <c r="O200">
        <v>0.99392100000000005</v>
      </c>
      <c r="P200">
        <v>0.99687000000000003</v>
      </c>
    </row>
    <row r="201" spans="1:16" x14ac:dyDescent="0.2">
      <c r="A201">
        <v>2000</v>
      </c>
      <c r="B201">
        <v>2.9434700000000001E-2</v>
      </c>
      <c r="C201">
        <v>3.7953899999999999E-2</v>
      </c>
      <c r="D201">
        <v>7.6843499999999995E-2</v>
      </c>
      <c r="E201">
        <v>0.149394</v>
      </c>
      <c r="F201">
        <v>0.27037899999999998</v>
      </c>
      <c r="G201">
        <v>0.43879800000000002</v>
      </c>
      <c r="H201">
        <v>0.62260599999999999</v>
      </c>
      <c r="I201">
        <v>0.77683000000000002</v>
      </c>
      <c r="J201">
        <v>0.88016000000000005</v>
      </c>
      <c r="K201">
        <v>0.93938100000000002</v>
      </c>
      <c r="L201">
        <v>0.97032300000000005</v>
      </c>
      <c r="M201">
        <v>0.98571200000000003</v>
      </c>
      <c r="N201">
        <v>0.99317699999999998</v>
      </c>
      <c r="O201">
        <v>0.99675499999999995</v>
      </c>
      <c r="P201">
        <v>0.99845899999999999</v>
      </c>
    </row>
    <row r="202" spans="1:16" x14ac:dyDescent="0.2">
      <c r="A202">
        <v>2001</v>
      </c>
      <c r="B202">
        <v>3.8421799999999999E-2</v>
      </c>
      <c r="C202">
        <v>4.2727300000000003E-2</v>
      </c>
      <c r="D202">
        <v>8.4178699999999995E-2</v>
      </c>
      <c r="E202">
        <v>0.15915799999999999</v>
      </c>
      <c r="F202">
        <v>0.28046900000000002</v>
      </c>
      <c r="G202">
        <v>0.44527899999999998</v>
      </c>
      <c r="H202">
        <v>0.62307199999999996</v>
      </c>
      <c r="I202">
        <v>0.77293900000000004</v>
      </c>
      <c r="J202">
        <v>0.87515799999999999</v>
      </c>
      <c r="K202">
        <v>0.93521600000000005</v>
      </c>
      <c r="L202">
        <v>0.96745700000000001</v>
      </c>
      <c r="M202">
        <v>0.98392800000000002</v>
      </c>
      <c r="N202">
        <v>0.99212999999999996</v>
      </c>
      <c r="O202">
        <v>0.99616300000000002</v>
      </c>
      <c r="P202">
        <v>0.99813300000000005</v>
      </c>
    </row>
    <row r="203" spans="1:16" x14ac:dyDescent="0.2">
      <c r="A203">
        <v>2002</v>
      </c>
      <c r="B203">
        <v>2.27569E-2</v>
      </c>
      <c r="C203">
        <v>2.5245199999999999E-2</v>
      </c>
      <c r="D203">
        <v>5.8142399999999997E-2</v>
      </c>
      <c r="E203">
        <v>0.12826699999999999</v>
      </c>
      <c r="F203">
        <v>0.25965300000000002</v>
      </c>
      <c r="G203">
        <v>0.45532400000000001</v>
      </c>
      <c r="H203">
        <v>0.66583599999999998</v>
      </c>
      <c r="I203">
        <v>0.826067</v>
      </c>
      <c r="J203">
        <v>0.91883300000000001</v>
      </c>
      <c r="K203">
        <v>0.96426299999999998</v>
      </c>
      <c r="L203">
        <v>0.98468900000000004</v>
      </c>
      <c r="M203">
        <v>0.99351900000000004</v>
      </c>
      <c r="N203">
        <v>0.99727100000000002</v>
      </c>
      <c r="O203">
        <v>0.99885299999999999</v>
      </c>
      <c r="P203">
        <v>0.99951900000000005</v>
      </c>
    </row>
    <row r="204" spans="1:16" x14ac:dyDescent="0.2">
      <c r="A204">
        <v>2003</v>
      </c>
      <c r="B204">
        <v>1.54672E-2</v>
      </c>
      <c r="C204">
        <v>9.8359299999999997E-3</v>
      </c>
      <c r="D204">
        <v>2.6540899999999999E-2</v>
      </c>
      <c r="E204">
        <v>6.9622299999999998E-2</v>
      </c>
      <c r="F204">
        <v>0.17039299999999999</v>
      </c>
      <c r="G204">
        <v>0.36050300000000002</v>
      </c>
      <c r="H204">
        <v>0.60741999999999996</v>
      </c>
      <c r="I204">
        <v>0.80940400000000001</v>
      </c>
      <c r="J204">
        <v>0.92098500000000005</v>
      </c>
      <c r="K204">
        <v>0.96968900000000002</v>
      </c>
      <c r="L204">
        <v>0.98873900000000003</v>
      </c>
      <c r="M204">
        <v>0.99586799999999998</v>
      </c>
      <c r="N204">
        <v>0.99848999999999999</v>
      </c>
      <c r="O204">
        <v>0.99944900000000003</v>
      </c>
      <c r="P204">
        <v>0.99979899999999999</v>
      </c>
    </row>
    <row r="205" spans="1:16" x14ac:dyDescent="0.2">
      <c r="A205">
        <v>2004</v>
      </c>
      <c r="B205">
        <v>4.3569900000000002E-2</v>
      </c>
      <c r="C205">
        <v>1.6836500000000001E-2</v>
      </c>
      <c r="D205">
        <v>4.5304900000000002E-2</v>
      </c>
      <c r="E205">
        <v>0.116219</v>
      </c>
      <c r="F205">
        <v>0.26708199999999999</v>
      </c>
      <c r="G205">
        <v>0.50244200000000006</v>
      </c>
      <c r="H205">
        <v>0.73672499999999996</v>
      </c>
      <c r="I205">
        <v>0.885772</v>
      </c>
      <c r="J205">
        <v>0.95553299999999997</v>
      </c>
      <c r="K205">
        <v>0.98348400000000002</v>
      </c>
      <c r="L205">
        <v>0.99397599999999997</v>
      </c>
      <c r="M205">
        <v>0.99781799999999998</v>
      </c>
      <c r="N205">
        <v>0.99921099999999996</v>
      </c>
      <c r="O205">
        <v>0.99971500000000002</v>
      </c>
      <c r="P205">
        <v>0.99989700000000004</v>
      </c>
    </row>
    <row r="206" spans="1:16" x14ac:dyDescent="0.2">
      <c r="A206">
        <v>2005</v>
      </c>
      <c r="B206">
        <v>6.2182800000000003E-2</v>
      </c>
      <c r="C206">
        <v>2.13957E-2</v>
      </c>
      <c r="D206">
        <v>6.23429E-2</v>
      </c>
      <c r="E206">
        <v>0.168187</v>
      </c>
      <c r="F206">
        <v>0.38075799999999999</v>
      </c>
      <c r="G206">
        <v>0.65155200000000002</v>
      </c>
      <c r="H206">
        <v>0.85044200000000003</v>
      </c>
      <c r="I206">
        <v>0.94533299999999998</v>
      </c>
      <c r="J206">
        <v>0.98133899999999996</v>
      </c>
      <c r="K206">
        <v>0.99378599999999995</v>
      </c>
      <c r="L206">
        <v>0.99794799999999995</v>
      </c>
      <c r="M206">
        <v>0.99932399999999999</v>
      </c>
      <c r="N206">
        <v>0.99977800000000006</v>
      </c>
      <c r="O206">
        <v>0.99992700000000001</v>
      </c>
      <c r="P206">
        <v>0.99997599999999998</v>
      </c>
    </row>
    <row r="207" spans="1:16" x14ac:dyDescent="0.2">
      <c r="A207">
        <v>2006</v>
      </c>
      <c r="B207">
        <v>7.4878299999999995E-2</v>
      </c>
      <c r="C207">
        <v>1.4933200000000001E-2</v>
      </c>
      <c r="D207">
        <v>4.28703E-2</v>
      </c>
      <c r="E207">
        <v>0.116871</v>
      </c>
      <c r="F207">
        <v>0.28109499999999998</v>
      </c>
      <c r="G207">
        <v>0.53601799999999999</v>
      </c>
      <c r="H207">
        <v>0.77341300000000002</v>
      </c>
      <c r="I207">
        <v>0.90978800000000004</v>
      </c>
      <c r="J207">
        <v>0.96752899999999997</v>
      </c>
      <c r="K207">
        <v>0.98876900000000001</v>
      </c>
      <c r="L207">
        <v>0.99617</v>
      </c>
      <c r="M207">
        <v>0.99870099999999995</v>
      </c>
      <c r="N207">
        <v>0.99956</v>
      </c>
      <c r="O207">
        <v>0.99985100000000005</v>
      </c>
      <c r="P207">
        <v>0.99995000000000001</v>
      </c>
    </row>
    <row r="208" spans="1:16" x14ac:dyDescent="0.2">
      <c r="A208">
        <v>2007</v>
      </c>
      <c r="B208">
        <v>6.3598199999999994E-2</v>
      </c>
      <c r="C208">
        <v>1.8418299999999999E-2</v>
      </c>
      <c r="D208">
        <v>6.4698500000000006E-2</v>
      </c>
      <c r="E208">
        <v>0.20319599999999999</v>
      </c>
      <c r="F208">
        <v>0.484568</v>
      </c>
      <c r="G208">
        <v>0.77607599999999999</v>
      </c>
      <c r="H208">
        <v>0.92741399999999996</v>
      </c>
      <c r="I208">
        <v>0.97921100000000005</v>
      </c>
      <c r="J208">
        <v>0.99427399999999999</v>
      </c>
      <c r="K208">
        <v>0.99843999999999999</v>
      </c>
      <c r="L208">
        <v>0.99957600000000002</v>
      </c>
      <c r="M208">
        <v>0.99988500000000002</v>
      </c>
      <c r="N208">
        <v>0.999969</v>
      </c>
      <c r="O208">
        <v>0.99999199999999999</v>
      </c>
      <c r="P208">
        <v>0.99999800000000005</v>
      </c>
    </row>
    <row r="209" spans="1:16" x14ac:dyDescent="0.2">
      <c r="A209">
        <v>2008</v>
      </c>
      <c r="B209">
        <v>3.0886899999999998E-2</v>
      </c>
      <c r="C209">
        <v>8.4698900000000008E-3</v>
      </c>
      <c r="D209">
        <v>3.8560900000000002E-2</v>
      </c>
      <c r="E209">
        <v>0.15847</v>
      </c>
      <c r="F209">
        <v>0.46926099999999998</v>
      </c>
      <c r="G209">
        <v>0.80587500000000001</v>
      </c>
      <c r="H209">
        <v>0.95119900000000002</v>
      </c>
      <c r="I209">
        <v>0.98919100000000004</v>
      </c>
      <c r="J209">
        <v>0.99767799999999995</v>
      </c>
      <c r="K209">
        <v>0.99950499999999998</v>
      </c>
      <c r="L209">
        <v>0.99989399999999995</v>
      </c>
      <c r="M209">
        <v>0.99997800000000003</v>
      </c>
      <c r="N209">
        <v>0.99999499999999997</v>
      </c>
      <c r="O209">
        <v>0.99999899999999997</v>
      </c>
      <c r="P209">
        <v>1</v>
      </c>
    </row>
    <row r="210" spans="1:16" x14ac:dyDescent="0.2">
      <c r="A210">
        <v>2009</v>
      </c>
      <c r="B210">
        <v>1.3937E-2</v>
      </c>
      <c r="C210">
        <v>1.2163800000000001E-2</v>
      </c>
      <c r="D210">
        <v>5.2562699999999997E-2</v>
      </c>
      <c r="E210">
        <v>0.19997400000000001</v>
      </c>
      <c r="F210">
        <v>0.52967500000000001</v>
      </c>
      <c r="G210">
        <v>0.83536500000000002</v>
      </c>
      <c r="H210">
        <v>0.95809100000000003</v>
      </c>
      <c r="I210">
        <v>0.99038499999999996</v>
      </c>
      <c r="J210">
        <v>0.99785000000000001</v>
      </c>
      <c r="K210">
        <v>0.99952200000000002</v>
      </c>
      <c r="L210">
        <v>0.99989399999999995</v>
      </c>
      <c r="M210">
        <v>0.99997599999999998</v>
      </c>
      <c r="N210">
        <v>0.99999499999999997</v>
      </c>
      <c r="O210">
        <v>0.99999899999999997</v>
      </c>
      <c r="P210">
        <v>1</v>
      </c>
    </row>
    <row r="211" spans="1:16" x14ac:dyDescent="0.2">
      <c r="A211">
        <v>2010</v>
      </c>
      <c r="B211">
        <v>1.81885E-2</v>
      </c>
      <c r="C211">
        <v>8.2759300000000008E-3</v>
      </c>
      <c r="D211">
        <v>5.4735899999999997E-2</v>
      </c>
      <c r="E211">
        <v>0.28663300000000003</v>
      </c>
      <c r="F211">
        <v>0.73601399999999995</v>
      </c>
      <c r="G211">
        <v>0.950851</v>
      </c>
      <c r="H211">
        <v>0.99260599999999999</v>
      </c>
      <c r="I211">
        <v>0.99892800000000004</v>
      </c>
      <c r="J211">
        <v>0.99984499999999998</v>
      </c>
      <c r="K211">
        <v>0.99997800000000003</v>
      </c>
      <c r="L211">
        <v>0.99999700000000002</v>
      </c>
      <c r="M211">
        <v>1</v>
      </c>
      <c r="N211">
        <v>1</v>
      </c>
      <c r="O211">
        <v>1</v>
      </c>
      <c r="P211">
        <v>1</v>
      </c>
    </row>
    <row r="212" spans="1:16" x14ac:dyDescent="0.2">
      <c r="A212">
        <v>2011</v>
      </c>
      <c r="B212">
        <v>4.5864200000000001E-2</v>
      </c>
      <c r="C212">
        <v>2.7526600000000001E-3</v>
      </c>
      <c r="D212">
        <v>1.51121E-2</v>
      </c>
      <c r="E212">
        <v>7.8591499999999995E-2</v>
      </c>
      <c r="F212">
        <v>0.32163999999999998</v>
      </c>
      <c r="G212">
        <v>0.72494999999999998</v>
      </c>
      <c r="H212">
        <v>0.93610800000000005</v>
      </c>
      <c r="I212">
        <v>0.98787100000000005</v>
      </c>
      <c r="J212">
        <v>0.99779600000000002</v>
      </c>
      <c r="K212">
        <v>0.99960300000000002</v>
      </c>
      <c r="L212">
        <v>0.99992899999999996</v>
      </c>
      <c r="M212">
        <v>0.99998699999999996</v>
      </c>
      <c r="N212">
        <v>0.99999800000000005</v>
      </c>
      <c r="O212">
        <v>1</v>
      </c>
      <c r="P212">
        <v>1</v>
      </c>
    </row>
    <row r="213" spans="1:16" x14ac:dyDescent="0.2">
      <c r="A213">
        <v>2012</v>
      </c>
      <c r="B213">
        <v>6.97575E-2</v>
      </c>
      <c r="C213">
        <v>1.43433E-2</v>
      </c>
      <c r="D213">
        <v>4.6216699999999999E-2</v>
      </c>
      <c r="E213">
        <v>0.138934</v>
      </c>
      <c r="F213">
        <v>0.349499</v>
      </c>
      <c r="G213">
        <v>0.64145399999999997</v>
      </c>
      <c r="H213">
        <v>0.85626500000000005</v>
      </c>
      <c r="I213">
        <v>0.95200799999999997</v>
      </c>
      <c r="J213">
        <v>0.98508600000000002</v>
      </c>
      <c r="K213">
        <v>0.99547399999999997</v>
      </c>
      <c r="L213">
        <v>0.99863599999999997</v>
      </c>
      <c r="M213">
        <v>0.99958999999999998</v>
      </c>
      <c r="N213">
        <v>0.99987700000000002</v>
      </c>
      <c r="O213">
        <v>0.99996300000000005</v>
      </c>
      <c r="P213">
        <v>0.99998900000000002</v>
      </c>
    </row>
    <row r="214" spans="1:16" x14ac:dyDescent="0.2">
      <c r="A214">
        <v>2013</v>
      </c>
      <c r="B214">
        <v>3.3171600000000002E-2</v>
      </c>
      <c r="C214">
        <v>1.6319699999999999E-2</v>
      </c>
      <c r="D214">
        <v>5.3244899999999998E-2</v>
      </c>
      <c r="E214">
        <v>0.16011800000000001</v>
      </c>
      <c r="F214">
        <v>0.39256099999999999</v>
      </c>
      <c r="G214">
        <v>0.68659099999999995</v>
      </c>
      <c r="H214">
        <v>0.88132299999999997</v>
      </c>
      <c r="I214">
        <v>0.96179400000000004</v>
      </c>
      <c r="J214">
        <v>0.98841699999999999</v>
      </c>
      <c r="K214">
        <v>0.99655499999999997</v>
      </c>
      <c r="L214">
        <v>0.99898100000000001</v>
      </c>
      <c r="M214">
        <v>0.999699</v>
      </c>
      <c r="N214">
        <v>0.99991099999999999</v>
      </c>
      <c r="O214">
        <v>0.99997400000000003</v>
      </c>
      <c r="P214">
        <v>0.99999199999999999</v>
      </c>
    </row>
    <row r="215" spans="1:16" x14ac:dyDescent="0.2">
      <c r="A215">
        <v>2014</v>
      </c>
      <c r="B215">
        <v>4.3320299999999999E-2</v>
      </c>
      <c r="C215">
        <v>1.2288500000000001E-2</v>
      </c>
      <c r="D215">
        <v>3.9316700000000003E-2</v>
      </c>
      <c r="E215">
        <v>0.11865100000000001</v>
      </c>
      <c r="F215">
        <v>0.306925</v>
      </c>
      <c r="G215">
        <v>0.59295500000000001</v>
      </c>
      <c r="H215">
        <v>0.827345</v>
      </c>
      <c r="I215">
        <v>0.94034399999999996</v>
      </c>
      <c r="J215">
        <v>0.98107900000000003</v>
      </c>
      <c r="K215">
        <v>0.99417100000000003</v>
      </c>
      <c r="L215">
        <v>0.99822100000000002</v>
      </c>
      <c r="M215">
        <v>0.99945799999999996</v>
      </c>
      <c r="N215">
        <v>0.99983500000000003</v>
      </c>
      <c r="O215">
        <v>0.99995000000000001</v>
      </c>
      <c r="P215">
        <v>0.99998500000000001</v>
      </c>
    </row>
    <row r="216" spans="1:16" x14ac:dyDescent="0.2">
      <c r="A216">
        <v>2015</v>
      </c>
      <c r="B216">
        <v>3.9431599999999997E-2</v>
      </c>
      <c r="C216">
        <v>4.4421299999999997E-2</v>
      </c>
      <c r="D216">
        <v>0.113133</v>
      </c>
      <c r="E216">
        <v>0.25928800000000002</v>
      </c>
      <c r="F216">
        <v>0.48995</v>
      </c>
      <c r="G216">
        <v>0.72497100000000003</v>
      </c>
      <c r="H216">
        <v>0.87854500000000002</v>
      </c>
      <c r="I216">
        <v>0.95203700000000002</v>
      </c>
      <c r="J216">
        <v>0.98197199999999996</v>
      </c>
      <c r="K216">
        <v>0.99335399999999996</v>
      </c>
      <c r="L216">
        <v>0.99756800000000001</v>
      </c>
      <c r="M216">
        <v>0.999112</v>
      </c>
      <c r="N216">
        <v>0.99967600000000001</v>
      </c>
      <c r="O216">
        <v>0.99988200000000005</v>
      </c>
      <c r="P216">
        <v>0.99995699999999998</v>
      </c>
    </row>
    <row r="217" spans="1:16" x14ac:dyDescent="0.2">
      <c r="A217">
        <v>1964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</row>
    <row r="218" spans="1:16" x14ac:dyDescent="0.2">
      <c r="A218">
        <v>1965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</row>
    <row r="219" spans="1:16" x14ac:dyDescent="0.2">
      <c r="A219">
        <v>1966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">
      <c r="A220">
        <v>1967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</row>
    <row r="221" spans="1:16" x14ac:dyDescent="0.2">
      <c r="A221">
        <v>1968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">
      <c r="A222">
        <v>1969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">
      <c r="A223">
        <v>1970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 x14ac:dyDescent="0.2">
      <c r="A224">
        <v>1971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</row>
    <row r="225" spans="1:16" x14ac:dyDescent="0.2">
      <c r="A225">
        <v>1972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</row>
    <row r="226" spans="1:16" x14ac:dyDescent="0.2">
      <c r="A226">
        <v>1973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</row>
    <row r="227" spans="1:16" x14ac:dyDescent="0.2">
      <c r="A227">
        <v>1974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</row>
    <row r="228" spans="1:16" x14ac:dyDescent="0.2">
      <c r="A228">
        <v>1975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</row>
    <row r="229" spans="1:16" x14ac:dyDescent="0.2">
      <c r="A229">
        <v>1976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</row>
    <row r="230" spans="1:16" x14ac:dyDescent="0.2">
      <c r="A230">
        <v>1977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</row>
    <row r="231" spans="1:16" x14ac:dyDescent="0.2">
      <c r="A231">
        <v>1978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</row>
    <row r="232" spans="1:16" x14ac:dyDescent="0.2">
      <c r="A232">
        <v>1979</v>
      </c>
      <c r="B232">
        <v>0</v>
      </c>
      <c r="C232">
        <v>4.72072</v>
      </c>
      <c r="D232">
        <v>1.23342</v>
      </c>
      <c r="E232">
        <v>0.63051999999999997</v>
      </c>
      <c r="F232">
        <v>0.63778699999999999</v>
      </c>
      <c r="G232">
        <v>0.63950499999999999</v>
      </c>
      <c r="H232">
        <v>0.64370099999999997</v>
      </c>
      <c r="I232">
        <v>0.64964100000000002</v>
      </c>
      <c r="J232">
        <v>0.64964100000000002</v>
      </c>
      <c r="K232">
        <v>0.64964100000000002</v>
      </c>
      <c r="L232">
        <v>0.64964100000000002</v>
      </c>
      <c r="M232">
        <v>0.64964100000000002</v>
      </c>
      <c r="N232">
        <v>0.64964100000000002</v>
      </c>
      <c r="O232">
        <v>0.64964100000000002</v>
      </c>
      <c r="P232">
        <v>0.64964100000000002</v>
      </c>
    </row>
    <row r="233" spans="1:16" x14ac:dyDescent="0.2">
      <c r="A233">
        <v>1980</v>
      </c>
      <c r="B233">
        <v>0</v>
      </c>
      <c r="C233">
        <v>0.96309699999999998</v>
      </c>
      <c r="D233">
        <v>1.16066</v>
      </c>
      <c r="E233">
        <v>1.2598800000000001</v>
      </c>
      <c r="F233">
        <v>1.22889</v>
      </c>
      <c r="G233">
        <v>1.1313200000000001</v>
      </c>
      <c r="H233">
        <v>1.0951900000000001</v>
      </c>
      <c r="I233">
        <v>0.94757599999999997</v>
      </c>
      <c r="J233">
        <v>0.94757599999999997</v>
      </c>
      <c r="K233">
        <v>0.94757599999999997</v>
      </c>
      <c r="L233">
        <v>0.94757599999999997</v>
      </c>
      <c r="M233">
        <v>0.94757599999999997</v>
      </c>
      <c r="N233">
        <v>0.94757599999999997</v>
      </c>
      <c r="O233">
        <v>0.94757599999999997</v>
      </c>
      <c r="P233">
        <v>0.94757599999999997</v>
      </c>
    </row>
    <row r="234" spans="1:16" x14ac:dyDescent="0.2">
      <c r="A234">
        <v>1981</v>
      </c>
      <c r="B234">
        <v>0</v>
      </c>
      <c r="C234">
        <v>0.96309699999999998</v>
      </c>
      <c r="D234">
        <v>1.16066</v>
      </c>
      <c r="E234">
        <v>1.2598800000000001</v>
      </c>
      <c r="F234">
        <v>1.22889</v>
      </c>
      <c r="G234">
        <v>1.1313200000000001</v>
      </c>
      <c r="H234">
        <v>1.0951900000000001</v>
      </c>
      <c r="I234">
        <v>0.94757599999999997</v>
      </c>
      <c r="J234">
        <v>0.94757599999999997</v>
      </c>
      <c r="K234">
        <v>0.94757599999999997</v>
      </c>
      <c r="L234">
        <v>0.94757599999999997</v>
      </c>
      <c r="M234">
        <v>0.94757599999999997</v>
      </c>
      <c r="N234">
        <v>0.94757599999999997</v>
      </c>
      <c r="O234">
        <v>0.94757599999999997</v>
      </c>
      <c r="P234">
        <v>0.94757599999999997</v>
      </c>
    </row>
    <row r="235" spans="1:16" x14ac:dyDescent="0.2">
      <c r="A235">
        <v>1982</v>
      </c>
      <c r="B235">
        <v>0</v>
      </c>
      <c r="C235">
        <v>0.96309699999999998</v>
      </c>
      <c r="D235">
        <v>1.16066</v>
      </c>
      <c r="E235">
        <v>1.2598800000000001</v>
      </c>
      <c r="F235">
        <v>1.22889</v>
      </c>
      <c r="G235">
        <v>1.1313200000000001</v>
      </c>
      <c r="H235">
        <v>1.0951900000000001</v>
      </c>
      <c r="I235">
        <v>0.94757599999999997</v>
      </c>
      <c r="J235">
        <v>0.94757599999999997</v>
      </c>
      <c r="K235">
        <v>0.94757599999999997</v>
      </c>
      <c r="L235">
        <v>0.94757599999999997</v>
      </c>
      <c r="M235">
        <v>0.94757599999999997</v>
      </c>
      <c r="N235">
        <v>0.94757599999999997</v>
      </c>
      <c r="O235">
        <v>0.94757599999999997</v>
      </c>
      <c r="P235">
        <v>0.94757599999999997</v>
      </c>
    </row>
    <row r="236" spans="1:16" x14ac:dyDescent="0.2">
      <c r="A236">
        <v>1983</v>
      </c>
      <c r="B236">
        <v>0</v>
      </c>
      <c r="C236">
        <v>0.96309699999999998</v>
      </c>
      <c r="D236">
        <v>1.16066</v>
      </c>
      <c r="E236">
        <v>1.2598800000000001</v>
      </c>
      <c r="F236">
        <v>1.22889</v>
      </c>
      <c r="G236">
        <v>1.1313200000000001</v>
      </c>
      <c r="H236">
        <v>1.0951900000000001</v>
      </c>
      <c r="I236">
        <v>0.94757599999999997</v>
      </c>
      <c r="J236">
        <v>0.94757599999999997</v>
      </c>
      <c r="K236">
        <v>0.94757599999999997</v>
      </c>
      <c r="L236">
        <v>0.94757599999999997</v>
      </c>
      <c r="M236">
        <v>0.94757599999999997</v>
      </c>
      <c r="N236">
        <v>0.94757599999999997</v>
      </c>
      <c r="O236">
        <v>0.94757599999999997</v>
      </c>
      <c r="P236">
        <v>0.94757599999999997</v>
      </c>
    </row>
    <row r="237" spans="1:16" x14ac:dyDescent="0.2">
      <c r="A237">
        <v>1984</v>
      </c>
      <c r="B237">
        <v>0</v>
      </c>
      <c r="C237">
        <v>0.96309699999999998</v>
      </c>
      <c r="D237">
        <v>1.16066</v>
      </c>
      <c r="E237">
        <v>1.2598800000000001</v>
      </c>
      <c r="F237">
        <v>1.22889</v>
      </c>
      <c r="G237">
        <v>1.1313200000000001</v>
      </c>
      <c r="H237">
        <v>1.0951900000000001</v>
      </c>
      <c r="I237">
        <v>0.94757599999999997</v>
      </c>
      <c r="J237">
        <v>0.94757599999999997</v>
      </c>
      <c r="K237">
        <v>0.94757599999999997</v>
      </c>
      <c r="L237">
        <v>0.94757599999999997</v>
      </c>
      <c r="M237">
        <v>0.94757599999999997</v>
      </c>
      <c r="N237">
        <v>0.94757599999999997</v>
      </c>
      <c r="O237">
        <v>0.94757599999999997</v>
      </c>
      <c r="P237">
        <v>0.94757599999999997</v>
      </c>
    </row>
    <row r="238" spans="1:16" x14ac:dyDescent="0.2">
      <c r="A238">
        <v>1985</v>
      </c>
      <c r="B238">
        <v>0</v>
      </c>
      <c r="C238">
        <v>0.96309699999999998</v>
      </c>
      <c r="D238">
        <v>1.16066</v>
      </c>
      <c r="E238">
        <v>1.2598800000000001</v>
      </c>
      <c r="F238">
        <v>1.22889</v>
      </c>
      <c r="G238">
        <v>1.1313200000000001</v>
      </c>
      <c r="H238">
        <v>1.0951900000000001</v>
      </c>
      <c r="I238">
        <v>0.94757599999999997</v>
      </c>
      <c r="J238">
        <v>0.94757599999999997</v>
      </c>
      <c r="K238">
        <v>0.94757599999999997</v>
      </c>
      <c r="L238">
        <v>0.94757599999999997</v>
      </c>
      <c r="M238">
        <v>0.94757599999999997</v>
      </c>
      <c r="N238">
        <v>0.94757599999999997</v>
      </c>
      <c r="O238">
        <v>0.94757599999999997</v>
      </c>
      <c r="P238">
        <v>0.94757599999999997</v>
      </c>
    </row>
    <row r="239" spans="1:16" x14ac:dyDescent="0.2">
      <c r="A239">
        <v>1986</v>
      </c>
      <c r="B239">
        <v>0</v>
      </c>
      <c r="C239">
        <v>0.96309699999999998</v>
      </c>
      <c r="D239">
        <v>1.16066</v>
      </c>
      <c r="E239">
        <v>1.2598800000000001</v>
      </c>
      <c r="F239">
        <v>1.22889</v>
      </c>
      <c r="G239">
        <v>1.1313200000000001</v>
      </c>
      <c r="H239">
        <v>1.0951900000000001</v>
      </c>
      <c r="I239">
        <v>0.94757599999999997</v>
      </c>
      <c r="J239">
        <v>0.94757599999999997</v>
      </c>
      <c r="K239">
        <v>0.94757599999999997</v>
      </c>
      <c r="L239">
        <v>0.94757599999999997</v>
      </c>
      <c r="M239">
        <v>0.94757599999999997</v>
      </c>
      <c r="N239">
        <v>0.94757599999999997</v>
      </c>
      <c r="O239">
        <v>0.94757599999999997</v>
      </c>
      <c r="P239">
        <v>0.94757599999999997</v>
      </c>
    </row>
    <row r="240" spans="1:16" x14ac:dyDescent="0.2">
      <c r="A240">
        <v>1987</v>
      </c>
      <c r="B240">
        <v>0</v>
      </c>
      <c r="C240">
        <v>0.96309699999999998</v>
      </c>
      <c r="D240">
        <v>1.16066</v>
      </c>
      <c r="E240">
        <v>1.2598800000000001</v>
      </c>
      <c r="F240">
        <v>1.22889</v>
      </c>
      <c r="G240">
        <v>1.1313200000000001</v>
      </c>
      <c r="H240">
        <v>1.0951900000000001</v>
      </c>
      <c r="I240">
        <v>0.94757599999999997</v>
      </c>
      <c r="J240">
        <v>0.94757599999999997</v>
      </c>
      <c r="K240">
        <v>0.94757599999999997</v>
      </c>
      <c r="L240">
        <v>0.94757599999999997</v>
      </c>
      <c r="M240">
        <v>0.94757599999999997</v>
      </c>
      <c r="N240">
        <v>0.94757599999999997</v>
      </c>
      <c r="O240">
        <v>0.94757599999999997</v>
      </c>
      <c r="P240">
        <v>0.94757599999999997</v>
      </c>
    </row>
    <row r="241" spans="1:16" x14ac:dyDescent="0.2">
      <c r="A241">
        <v>1988</v>
      </c>
      <c r="B241">
        <v>0</v>
      </c>
      <c r="C241">
        <v>0.96309699999999998</v>
      </c>
      <c r="D241">
        <v>1.16066</v>
      </c>
      <c r="E241">
        <v>1.2598800000000001</v>
      </c>
      <c r="F241">
        <v>1.22889</v>
      </c>
      <c r="G241">
        <v>1.1313200000000001</v>
      </c>
      <c r="H241">
        <v>1.0951900000000001</v>
      </c>
      <c r="I241">
        <v>0.94757599999999997</v>
      </c>
      <c r="J241">
        <v>0.94757599999999997</v>
      </c>
      <c r="K241">
        <v>0.94757599999999997</v>
      </c>
      <c r="L241">
        <v>0.94757599999999997</v>
      </c>
      <c r="M241">
        <v>0.94757599999999997</v>
      </c>
      <c r="N241">
        <v>0.94757599999999997</v>
      </c>
      <c r="O241">
        <v>0.94757599999999997</v>
      </c>
      <c r="P241">
        <v>0.94757599999999997</v>
      </c>
    </row>
    <row r="242" spans="1:16" x14ac:dyDescent="0.2">
      <c r="A242">
        <v>1989</v>
      </c>
      <c r="B242">
        <v>0</v>
      </c>
      <c r="C242">
        <v>0.96309699999999998</v>
      </c>
      <c r="D242">
        <v>1.16066</v>
      </c>
      <c r="E242">
        <v>1.2598800000000001</v>
      </c>
      <c r="F242">
        <v>1.22889</v>
      </c>
      <c r="G242">
        <v>1.1313200000000001</v>
      </c>
      <c r="H242">
        <v>1.0951900000000001</v>
      </c>
      <c r="I242">
        <v>0.94757599999999997</v>
      </c>
      <c r="J242">
        <v>0.94757599999999997</v>
      </c>
      <c r="K242">
        <v>0.94757599999999997</v>
      </c>
      <c r="L242">
        <v>0.94757599999999997</v>
      </c>
      <c r="M242">
        <v>0.94757599999999997</v>
      </c>
      <c r="N242">
        <v>0.94757599999999997</v>
      </c>
      <c r="O242">
        <v>0.94757599999999997</v>
      </c>
      <c r="P242">
        <v>0.94757599999999997</v>
      </c>
    </row>
    <row r="243" spans="1:16" x14ac:dyDescent="0.2">
      <c r="A243">
        <v>1990</v>
      </c>
      <c r="B243">
        <v>0</v>
      </c>
      <c r="C243">
        <v>0.96309699999999998</v>
      </c>
      <c r="D243">
        <v>1.16066</v>
      </c>
      <c r="E243">
        <v>1.2598800000000001</v>
      </c>
      <c r="F243">
        <v>1.22889</v>
      </c>
      <c r="G243">
        <v>1.1313200000000001</v>
      </c>
      <c r="H243">
        <v>1.0951900000000001</v>
      </c>
      <c r="I243">
        <v>0.94757599999999997</v>
      </c>
      <c r="J243">
        <v>0.94757599999999997</v>
      </c>
      <c r="K243">
        <v>0.94757599999999997</v>
      </c>
      <c r="L243">
        <v>0.94757599999999997</v>
      </c>
      <c r="M243">
        <v>0.94757599999999997</v>
      </c>
      <c r="N243">
        <v>0.94757599999999997</v>
      </c>
      <c r="O243">
        <v>0.94757599999999997</v>
      </c>
      <c r="P243">
        <v>0.94757599999999997</v>
      </c>
    </row>
    <row r="244" spans="1:16" x14ac:dyDescent="0.2">
      <c r="A244">
        <v>1991</v>
      </c>
      <c r="B244">
        <v>0</v>
      </c>
      <c r="C244">
        <v>0.96309699999999998</v>
      </c>
      <c r="D244">
        <v>1.16066</v>
      </c>
      <c r="E244">
        <v>1.2598800000000001</v>
      </c>
      <c r="F244">
        <v>1.22889</v>
      </c>
      <c r="G244">
        <v>1.1313200000000001</v>
      </c>
      <c r="H244">
        <v>1.0951900000000001</v>
      </c>
      <c r="I244">
        <v>0.94757599999999997</v>
      </c>
      <c r="J244">
        <v>0.94757599999999997</v>
      </c>
      <c r="K244">
        <v>0.94757599999999997</v>
      </c>
      <c r="L244">
        <v>0.94757599999999997</v>
      </c>
      <c r="M244">
        <v>0.94757599999999997</v>
      </c>
      <c r="N244">
        <v>0.94757599999999997</v>
      </c>
      <c r="O244">
        <v>0.94757599999999997</v>
      </c>
      <c r="P244">
        <v>0.94757599999999997</v>
      </c>
    </row>
    <row r="245" spans="1:16" x14ac:dyDescent="0.2">
      <c r="A245">
        <v>1992</v>
      </c>
      <c r="B245">
        <v>0</v>
      </c>
      <c r="C245">
        <v>0.96309699999999998</v>
      </c>
      <c r="D245">
        <v>1.16066</v>
      </c>
      <c r="E245">
        <v>1.2598800000000001</v>
      </c>
      <c r="F245">
        <v>1.22889</v>
      </c>
      <c r="G245">
        <v>1.1313200000000001</v>
      </c>
      <c r="H245">
        <v>1.0951900000000001</v>
      </c>
      <c r="I245">
        <v>0.94757599999999997</v>
      </c>
      <c r="J245">
        <v>0.94757599999999997</v>
      </c>
      <c r="K245">
        <v>0.94757599999999997</v>
      </c>
      <c r="L245">
        <v>0.94757599999999997</v>
      </c>
      <c r="M245">
        <v>0.94757599999999997</v>
      </c>
      <c r="N245">
        <v>0.94757599999999997</v>
      </c>
      <c r="O245">
        <v>0.94757599999999997</v>
      </c>
      <c r="P245">
        <v>0.94757599999999997</v>
      </c>
    </row>
    <row r="246" spans="1:16" x14ac:dyDescent="0.2">
      <c r="A246">
        <v>1993</v>
      </c>
      <c r="B246">
        <v>0</v>
      </c>
      <c r="C246">
        <v>0.96309699999999998</v>
      </c>
      <c r="D246">
        <v>1.16066</v>
      </c>
      <c r="E246">
        <v>1.2598800000000001</v>
      </c>
      <c r="F246">
        <v>1.22889</v>
      </c>
      <c r="G246">
        <v>1.1313200000000001</v>
      </c>
      <c r="H246">
        <v>1.0951900000000001</v>
      </c>
      <c r="I246">
        <v>0.94757599999999997</v>
      </c>
      <c r="J246">
        <v>0.94757599999999997</v>
      </c>
      <c r="K246">
        <v>0.94757599999999997</v>
      </c>
      <c r="L246">
        <v>0.94757599999999997</v>
      </c>
      <c r="M246">
        <v>0.94757599999999997</v>
      </c>
      <c r="N246">
        <v>0.94757599999999997</v>
      </c>
      <c r="O246">
        <v>0.94757599999999997</v>
      </c>
      <c r="P246">
        <v>0.94757599999999997</v>
      </c>
    </row>
    <row r="247" spans="1:16" x14ac:dyDescent="0.2">
      <c r="A247">
        <v>1994</v>
      </c>
      <c r="B247">
        <v>0</v>
      </c>
      <c r="C247">
        <v>0.96309699999999998</v>
      </c>
      <c r="D247">
        <v>1.16066</v>
      </c>
      <c r="E247">
        <v>1.2598800000000001</v>
      </c>
      <c r="F247">
        <v>1.22889</v>
      </c>
      <c r="G247">
        <v>1.1313200000000001</v>
      </c>
      <c r="H247">
        <v>1.0951900000000001</v>
      </c>
      <c r="I247">
        <v>0.94757599999999997</v>
      </c>
      <c r="J247">
        <v>0.94757599999999997</v>
      </c>
      <c r="K247">
        <v>0.94757599999999997</v>
      </c>
      <c r="L247">
        <v>0.94757599999999997</v>
      </c>
      <c r="M247">
        <v>0.94757599999999997</v>
      </c>
      <c r="N247">
        <v>0.94757599999999997</v>
      </c>
      <c r="O247">
        <v>0.94757599999999997</v>
      </c>
      <c r="P247">
        <v>0.94757599999999997</v>
      </c>
    </row>
    <row r="248" spans="1:16" x14ac:dyDescent="0.2">
      <c r="A248">
        <v>1995</v>
      </c>
      <c r="B248">
        <v>0</v>
      </c>
      <c r="C248">
        <v>0.96309699999999998</v>
      </c>
      <c r="D248">
        <v>1.16066</v>
      </c>
      <c r="E248">
        <v>1.2598800000000001</v>
      </c>
      <c r="F248">
        <v>1.22889</v>
      </c>
      <c r="G248">
        <v>1.1313200000000001</v>
      </c>
      <c r="H248">
        <v>1.0951900000000001</v>
      </c>
      <c r="I248">
        <v>0.94757599999999997</v>
      </c>
      <c r="J248">
        <v>0.94757599999999997</v>
      </c>
      <c r="K248">
        <v>0.94757599999999997</v>
      </c>
      <c r="L248">
        <v>0.94757599999999997</v>
      </c>
      <c r="M248">
        <v>0.94757599999999997</v>
      </c>
      <c r="N248">
        <v>0.94757599999999997</v>
      </c>
      <c r="O248">
        <v>0.94757599999999997</v>
      </c>
      <c r="P248">
        <v>0.94757599999999997</v>
      </c>
    </row>
    <row r="249" spans="1:16" x14ac:dyDescent="0.2">
      <c r="A249">
        <v>1996</v>
      </c>
      <c r="B249">
        <v>0</v>
      </c>
      <c r="C249">
        <v>0.96309699999999998</v>
      </c>
      <c r="D249">
        <v>1.16066</v>
      </c>
      <c r="E249">
        <v>1.2598800000000001</v>
      </c>
      <c r="F249">
        <v>1.22889</v>
      </c>
      <c r="G249">
        <v>1.1313200000000001</v>
      </c>
      <c r="H249">
        <v>1.0951900000000001</v>
      </c>
      <c r="I249">
        <v>0.94757599999999997</v>
      </c>
      <c r="J249">
        <v>0.94757599999999997</v>
      </c>
      <c r="K249">
        <v>0.94757599999999997</v>
      </c>
      <c r="L249">
        <v>0.94757599999999997</v>
      </c>
      <c r="M249">
        <v>0.94757599999999997</v>
      </c>
      <c r="N249">
        <v>0.94757599999999997</v>
      </c>
      <c r="O249">
        <v>0.94757599999999997</v>
      </c>
      <c r="P249">
        <v>0.94757599999999997</v>
      </c>
    </row>
    <row r="250" spans="1:16" x14ac:dyDescent="0.2">
      <c r="A250">
        <v>1997</v>
      </c>
      <c r="B250">
        <v>0</v>
      </c>
      <c r="C250">
        <v>0.96309699999999998</v>
      </c>
      <c r="D250">
        <v>1.16066</v>
      </c>
      <c r="E250">
        <v>1.2598800000000001</v>
      </c>
      <c r="F250">
        <v>1.22889</v>
      </c>
      <c r="G250">
        <v>1.1313200000000001</v>
      </c>
      <c r="H250">
        <v>1.0951900000000001</v>
      </c>
      <c r="I250">
        <v>0.94757599999999997</v>
      </c>
      <c r="J250">
        <v>0.94757599999999997</v>
      </c>
      <c r="K250">
        <v>0.94757599999999997</v>
      </c>
      <c r="L250">
        <v>0.94757599999999997</v>
      </c>
      <c r="M250">
        <v>0.94757599999999997</v>
      </c>
      <c r="N250">
        <v>0.94757599999999997</v>
      </c>
      <c r="O250">
        <v>0.94757599999999997</v>
      </c>
      <c r="P250">
        <v>0.94757599999999997</v>
      </c>
    </row>
    <row r="251" spans="1:16" x14ac:dyDescent="0.2">
      <c r="A251">
        <v>1998</v>
      </c>
      <c r="B251">
        <v>0</v>
      </c>
      <c r="C251">
        <v>0.96309699999999998</v>
      </c>
      <c r="D251">
        <v>1.16066</v>
      </c>
      <c r="E251">
        <v>1.2598800000000001</v>
      </c>
      <c r="F251">
        <v>1.22889</v>
      </c>
      <c r="G251">
        <v>1.1313200000000001</v>
      </c>
      <c r="H251">
        <v>1.0951900000000001</v>
      </c>
      <c r="I251">
        <v>0.94757599999999997</v>
      </c>
      <c r="J251">
        <v>0.94757599999999997</v>
      </c>
      <c r="K251">
        <v>0.94757599999999997</v>
      </c>
      <c r="L251">
        <v>0.94757599999999997</v>
      </c>
      <c r="M251">
        <v>0.94757599999999997</v>
      </c>
      <c r="N251">
        <v>0.94757599999999997</v>
      </c>
      <c r="O251">
        <v>0.94757599999999997</v>
      </c>
      <c r="P251">
        <v>0.94757599999999997</v>
      </c>
    </row>
    <row r="252" spans="1:16" x14ac:dyDescent="0.2">
      <c r="A252">
        <v>1999</v>
      </c>
      <c r="B252">
        <v>0</v>
      </c>
      <c r="C252">
        <v>0.96309699999999998</v>
      </c>
      <c r="D252">
        <v>1.16066</v>
      </c>
      <c r="E252">
        <v>1.2598800000000001</v>
      </c>
      <c r="F252">
        <v>1.22889</v>
      </c>
      <c r="G252">
        <v>1.1313200000000001</v>
      </c>
      <c r="H252">
        <v>1.0951900000000001</v>
      </c>
      <c r="I252">
        <v>0.94757599999999997</v>
      </c>
      <c r="J252">
        <v>0.94757599999999997</v>
      </c>
      <c r="K252">
        <v>0.94757599999999997</v>
      </c>
      <c r="L252">
        <v>0.94757599999999997</v>
      </c>
      <c r="M252">
        <v>0.94757599999999997</v>
      </c>
      <c r="N252">
        <v>0.94757599999999997</v>
      </c>
      <c r="O252">
        <v>0.94757599999999997</v>
      </c>
      <c r="P252">
        <v>0.94757599999999997</v>
      </c>
    </row>
    <row r="253" spans="1:16" x14ac:dyDescent="0.2">
      <c r="A253">
        <v>2000</v>
      </c>
      <c r="B253">
        <v>0</v>
      </c>
      <c r="C253">
        <v>0.96309699999999998</v>
      </c>
      <c r="D253">
        <v>1.16066</v>
      </c>
      <c r="E253">
        <v>1.2598800000000001</v>
      </c>
      <c r="F253">
        <v>1.22889</v>
      </c>
      <c r="G253">
        <v>1.1313200000000001</v>
      </c>
      <c r="H253">
        <v>1.0951900000000001</v>
      </c>
      <c r="I253">
        <v>0.94757599999999997</v>
      </c>
      <c r="J253">
        <v>0.94757599999999997</v>
      </c>
      <c r="K253">
        <v>0.94757599999999997</v>
      </c>
      <c r="L253">
        <v>0.94757599999999997</v>
      </c>
      <c r="M253">
        <v>0.94757599999999997</v>
      </c>
      <c r="N253">
        <v>0.94757599999999997</v>
      </c>
      <c r="O253">
        <v>0.94757599999999997</v>
      </c>
      <c r="P253">
        <v>0.94757599999999997</v>
      </c>
    </row>
    <row r="254" spans="1:16" x14ac:dyDescent="0.2">
      <c r="A254">
        <v>2001</v>
      </c>
      <c r="B254">
        <v>0</v>
      </c>
      <c r="C254">
        <v>0.96309699999999998</v>
      </c>
      <c r="D254">
        <v>1.16066</v>
      </c>
      <c r="E254">
        <v>1.2598800000000001</v>
      </c>
      <c r="F254">
        <v>1.22889</v>
      </c>
      <c r="G254">
        <v>1.1313200000000001</v>
      </c>
      <c r="H254">
        <v>1.0951900000000001</v>
      </c>
      <c r="I254">
        <v>0.94757599999999997</v>
      </c>
      <c r="J254">
        <v>0.94757599999999997</v>
      </c>
      <c r="K254">
        <v>0.94757599999999997</v>
      </c>
      <c r="L254">
        <v>0.94757599999999997</v>
      </c>
      <c r="M254">
        <v>0.94757599999999997</v>
      </c>
      <c r="N254">
        <v>0.94757599999999997</v>
      </c>
      <c r="O254">
        <v>0.94757599999999997</v>
      </c>
      <c r="P254">
        <v>0.94757599999999997</v>
      </c>
    </row>
    <row r="255" spans="1:16" x14ac:dyDescent="0.2">
      <c r="A255">
        <v>2002</v>
      </c>
      <c r="B255">
        <v>0</v>
      </c>
      <c r="C255">
        <v>0.96309699999999998</v>
      </c>
      <c r="D255">
        <v>1.16066</v>
      </c>
      <c r="E255">
        <v>1.2598800000000001</v>
      </c>
      <c r="F255">
        <v>1.22889</v>
      </c>
      <c r="G255">
        <v>1.1313200000000001</v>
      </c>
      <c r="H255">
        <v>1.0951900000000001</v>
      </c>
      <c r="I255">
        <v>0.94757599999999997</v>
      </c>
      <c r="J255">
        <v>0.94757599999999997</v>
      </c>
      <c r="K255">
        <v>0.94757599999999997</v>
      </c>
      <c r="L255">
        <v>0.94757599999999997</v>
      </c>
      <c r="M255">
        <v>0.94757599999999997</v>
      </c>
      <c r="N255">
        <v>0.94757599999999997</v>
      </c>
      <c r="O255">
        <v>0.94757599999999997</v>
      </c>
      <c r="P255">
        <v>0.94757599999999997</v>
      </c>
    </row>
    <row r="256" spans="1:16" x14ac:dyDescent="0.2">
      <c r="A256">
        <v>2003</v>
      </c>
      <c r="B256">
        <v>0</v>
      </c>
      <c r="C256">
        <v>0.96309699999999998</v>
      </c>
      <c r="D256">
        <v>1.16066</v>
      </c>
      <c r="E256">
        <v>1.2598800000000001</v>
      </c>
      <c r="F256">
        <v>1.22889</v>
      </c>
      <c r="G256">
        <v>1.1313200000000001</v>
      </c>
      <c r="H256">
        <v>1.0951900000000001</v>
      </c>
      <c r="I256">
        <v>0.94757599999999997</v>
      </c>
      <c r="J256">
        <v>0.94757599999999997</v>
      </c>
      <c r="K256">
        <v>0.94757599999999997</v>
      </c>
      <c r="L256">
        <v>0.94757599999999997</v>
      </c>
      <c r="M256">
        <v>0.94757599999999997</v>
      </c>
      <c r="N256">
        <v>0.94757599999999997</v>
      </c>
      <c r="O256">
        <v>0.94757599999999997</v>
      </c>
      <c r="P256">
        <v>0.94757599999999997</v>
      </c>
    </row>
    <row r="257" spans="1:16" x14ac:dyDescent="0.2">
      <c r="A257">
        <v>2004</v>
      </c>
      <c r="B257">
        <v>0</v>
      </c>
      <c r="C257">
        <v>0.96309699999999998</v>
      </c>
      <c r="D257">
        <v>1.16066</v>
      </c>
      <c r="E257">
        <v>1.2598800000000001</v>
      </c>
      <c r="F257">
        <v>1.22889</v>
      </c>
      <c r="G257">
        <v>1.1313200000000001</v>
      </c>
      <c r="H257">
        <v>1.0951900000000001</v>
      </c>
      <c r="I257">
        <v>0.94757599999999997</v>
      </c>
      <c r="J257">
        <v>0.94757599999999997</v>
      </c>
      <c r="K257">
        <v>0.94757599999999997</v>
      </c>
      <c r="L257">
        <v>0.94757599999999997</v>
      </c>
      <c r="M257">
        <v>0.94757599999999997</v>
      </c>
      <c r="N257">
        <v>0.94757599999999997</v>
      </c>
      <c r="O257">
        <v>0.94757599999999997</v>
      </c>
      <c r="P257">
        <v>0.94757599999999997</v>
      </c>
    </row>
    <row r="258" spans="1:16" x14ac:dyDescent="0.2">
      <c r="A258">
        <v>2005</v>
      </c>
      <c r="B258">
        <v>0</v>
      </c>
      <c r="C258">
        <v>0.96309699999999998</v>
      </c>
      <c r="D258">
        <v>1.16066</v>
      </c>
      <c r="E258">
        <v>1.2598800000000001</v>
      </c>
      <c r="F258">
        <v>1.22889</v>
      </c>
      <c r="G258">
        <v>1.1313200000000001</v>
      </c>
      <c r="H258">
        <v>1.0951900000000001</v>
      </c>
      <c r="I258">
        <v>0.94757599999999997</v>
      </c>
      <c r="J258">
        <v>0.94757599999999997</v>
      </c>
      <c r="K258">
        <v>0.94757599999999997</v>
      </c>
      <c r="L258">
        <v>0.94757599999999997</v>
      </c>
      <c r="M258">
        <v>0.94757599999999997</v>
      </c>
      <c r="N258">
        <v>0.94757599999999997</v>
      </c>
      <c r="O258">
        <v>0.94757599999999997</v>
      </c>
      <c r="P258">
        <v>0.94757599999999997</v>
      </c>
    </row>
    <row r="259" spans="1:16" x14ac:dyDescent="0.2">
      <c r="A259">
        <v>2006</v>
      </c>
      <c r="B259">
        <v>0</v>
      </c>
      <c r="C259">
        <v>0.96309699999999998</v>
      </c>
      <c r="D259">
        <v>1.16066</v>
      </c>
      <c r="E259">
        <v>1.2598800000000001</v>
      </c>
      <c r="F259">
        <v>1.22889</v>
      </c>
      <c r="G259">
        <v>1.1313200000000001</v>
      </c>
      <c r="H259">
        <v>1.0951900000000001</v>
      </c>
      <c r="I259">
        <v>0.94757599999999997</v>
      </c>
      <c r="J259">
        <v>0.94757599999999997</v>
      </c>
      <c r="K259">
        <v>0.94757599999999997</v>
      </c>
      <c r="L259">
        <v>0.94757599999999997</v>
      </c>
      <c r="M259">
        <v>0.94757599999999997</v>
      </c>
      <c r="N259">
        <v>0.94757599999999997</v>
      </c>
      <c r="O259">
        <v>0.94757599999999997</v>
      </c>
      <c r="P259">
        <v>0.94757599999999997</v>
      </c>
    </row>
    <row r="260" spans="1:16" x14ac:dyDescent="0.2">
      <c r="A260">
        <v>2007</v>
      </c>
      <c r="B260">
        <v>0</v>
      </c>
      <c r="C260">
        <v>0.96309699999999998</v>
      </c>
      <c r="D260">
        <v>1.16066</v>
      </c>
      <c r="E260">
        <v>1.2598800000000001</v>
      </c>
      <c r="F260">
        <v>1.22889</v>
      </c>
      <c r="G260">
        <v>1.1313200000000001</v>
      </c>
      <c r="H260">
        <v>1.0951900000000001</v>
      </c>
      <c r="I260">
        <v>0.94757599999999997</v>
      </c>
      <c r="J260">
        <v>0.94757599999999997</v>
      </c>
      <c r="K260">
        <v>0.94757599999999997</v>
      </c>
      <c r="L260">
        <v>0.94757599999999997</v>
      </c>
      <c r="M260">
        <v>0.94757599999999997</v>
      </c>
      <c r="N260">
        <v>0.94757599999999997</v>
      </c>
      <c r="O260">
        <v>0.94757599999999997</v>
      </c>
      <c r="P260">
        <v>0.94757599999999997</v>
      </c>
    </row>
    <row r="261" spans="1:16" x14ac:dyDescent="0.2">
      <c r="A261">
        <v>2008</v>
      </c>
      <c r="B261">
        <v>0</v>
      </c>
      <c r="C261">
        <v>0.96309699999999998</v>
      </c>
      <c r="D261">
        <v>1.16066</v>
      </c>
      <c r="E261">
        <v>1.2598800000000001</v>
      </c>
      <c r="F261">
        <v>1.22889</v>
      </c>
      <c r="G261">
        <v>1.1313200000000001</v>
      </c>
      <c r="H261">
        <v>1.0951900000000001</v>
      </c>
      <c r="I261">
        <v>0.94757599999999997</v>
      </c>
      <c r="J261">
        <v>0.94757599999999997</v>
      </c>
      <c r="K261">
        <v>0.94757599999999997</v>
      </c>
      <c r="L261">
        <v>0.94757599999999997</v>
      </c>
      <c r="M261">
        <v>0.94757599999999997</v>
      </c>
      <c r="N261">
        <v>0.94757599999999997</v>
      </c>
      <c r="O261">
        <v>0.94757599999999997</v>
      </c>
      <c r="P261">
        <v>0.94757599999999997</v>
      </c>
    </row>
    <row r="262" spans="1:16" x14ac:dyDescent="0.2">
      <c r="A262">
        <v>2009</v>
      </c>
      <c r="B262">
        <v>0</v>
      </c>
      <c r="C262">
        <v>0.96309699999999998</v>
      </c>
      <c r="D262">
        <v>1.16066</v>
      </c>
      <c r="E262">
        <v>1.2598800000000001</v>
      </c>
      <c r="F262">
        <v>1.22889</v>
      </c>
      <c r="G262">
        <v>1.1313200000000001</v>
      </c>
      <c r="H262">
        <v>1.0951900000000001</v>
      </c>
      <c r="I262">
        <v>0.94757599999999997</v>
      </c>
      <c r="J262">
        <v>0.94757599999999997</v>
      </c>
      <c r="K262">
        <v>0.94757599999999997</v>
      </c>
      <c r="L262">
        <v>0.94757599999999997</v>
      </c>
      <c r="M262">
        <v>0.94757599999999997</v>
      </c>
      <c r="N262">
        <v>0.94757599999999997</v>
      </c>
      <c r="O262">
        <v>0.94757599999999997</v>
      </c>
      <c r="P262">
        <v>0.94757599999999997</v>
      </c>
    </row>
    <row r="263" spans="1:16" x14ac:dyDescent="0.2">
      <c r="A263">
        <v>2010</v>
      </c>
      <c r="B263">
        <v>0</v>
      </c>
      <c r="C263">
        <v>0.96309699999999998</v>
      </c>
      <c r="D263">
        <v>1.16066</v>
      </c>
      <c r="E263">
        <v>1.2598800000000001</v>
      </c>
      <c r="F263">
        <v>1.22889</v>
      </c>
      <c r="G263">
        <v>1.1313200000000001</v>
      </c>
      <c r="H263">
        <v>1.0951900000000001</v>
      </c>
      <c r="I263">
        <v>0.94757599999999997</v>
      </c>
      <c r="J263">
        <v>0.94757599999999997</v>
      </c>
      <c r="K263">
        <v>0.94757599999999997</v>
      </c>
      <c r="L263">
        <v>0.94757599999999997</v>
      </c>
      <c r="M263">
        <v>0.94757599999999997</v>
      </c>
      <c r="N263">
        <v>0.94757599999999997</v>
      </c>
      <c r="O263">
        <v>0.94757599999999997</v>
      </c>
      <c r="P263">
        <v>0.94757599999999997</v>
      </c>
    </row>
    <row r="264" spans="1:16" x14ac:dyDescent="0.2">
      <c r="A264">
        <v>2011</v>
      </c>
      <c r="B264">
        <v>0</v>
      </c>
      <c r="C264">
        <v>0.96309699999999998</v>
      </c>
      <c r="D264">
        <v>1.16066</v>
      </c>
      <c r="E264">
        <v>1.2598800000000001</v>
      </c>
      <c r="F264">
        <v>1.22889</v>
      </c>
      <c r="G264">
        <v>1.1313200000000001</v>
      </c>
      <c r="H264">
        <v>1.0951900000000001</v>
      </c>
      <c r="I264">
        <v>0.94757599999999997</v>
      </c>
      <c r="J264">
        <v>0.94757599999999997</v>
      </c>
      <c r="K264">
        <v>0.94757599999999997</v>
      </c>
      <c r="L264">
        <v>0.94757599999999997</v>
      </c>
      <c r="M264">
        <v>0.94757599999999997</v>
      </c>
      <c r="N264">
        <v>0.94757599999999997</v>
      </c>
      <c r="O264">
        <v>0.94757599999999997</v>
      </c>
      <c r="P264">
        <v>0.94757599999999997</v>
      </c>
    </row>
    <row r="265" spans="1:16" x14ac:dyDescent="0.2">
      <c r="A265">
        <v>2012</v>
      </c>
      <c r="B265">
        <v>0</v>
      </c>
      <c r="C265">
        <v>0.96309699999999998</v>
      </c>
      <c r="D265">
        <v>1.16066</v>
      </c>
      <c r="E265">
        <v>1.2598800000000001</v>
      </c>
      <c r="F265">
        <v>1.22889</v>
      </c>
      <c r="G265">
        <v>1.1313200000000001</v>
      </c>
      <c r="H265">
        <v>1.0951900000000001</v>
      </c>
      <c r="I265">
        <v>0.94757599999999997</v>
      </c>
      <c r="J265">
        <v>0.94757599999999997</v>
      </c>
      <c r="K265">
        <v>0.94757599999999997</v>
      </c>
      <c r="L265">
        <v>0.94757599999999997</v>
      </c>
      <c r="M265">
        <v>0.94757599999999997</v>
      </c>
      <c r="N265">
        <v>0.94757599999999997</v>
      </c>
      <c r="O265">
        <v>0.94757599999999997</v>
      </c>
      <c r="P265">
        <v>0.94757599999999997</v>
      </c>
    </row>
    <row r="266" spans="1:16" x14ac:dyDescent="0.2">
      <c r="A266">
        <v>2013</v>
      </c>
      <c r="B266">
        <v>0</v>
      </c>
      <c r="C266">
        <v>0.96309699999999998</v>
      </c>
      <c r="D266">
        <v>1.16066</v>
      </c>
      <c r="E266">
        <v>1.2598800000000001</v>
      </c>
      <c r="F266">
        <v>1.22889</v>
      </c>
      <c r="G266">
        <v>1.1313200000000001</v>
      </c>
      <c r="H266">
        <v>1.0951900000000001</v>
      </c>
      <c r="I266">
        <v>0.94757599999999997</v>
      </c>
      <c r="J266">
        <v>0.94757599999999997</v>
      </c>
      <c r="K266">
        <v>0.94757599999999997</v>
      </c>
      <c r="L266">
        <v>0.94757599999999997</v>
      </c>
      <c r="M266">
        <v>0.94757599999999997</v>
      </c>
      <c r="N266">
        <v>0.94757599999999997</v>
      </c>
      <c r="O266">
        <v>0.94757599999999997</v>
      </c>
      <c r="P266">
        <v>0.94757599999999997</v>
      </c>
    </row>
    <row r="267" spans="1:16" x14ac:dyDescent="0.2">
      <c r="A267">
        <v>2014</v>
      </c>
      <c r="B267">
        <v>0</v>
      </c>
      <c r="C267">
        <v>0.96309699999999998</v>
      </c>
      <c r="D267">
        <v>1.16066</v>
      </c>
      <c r="E267">
        <v>1.2598800000000001</v>
      </c>
      <c r="F267">
        <v>1.22889</v>
      </c>
      <c r="G267">
        <v>1.1313200000000001</v>
      </c>
      <c r="H267">
        <v>1.0951900000000001</v>
      </c>
      <c r="I267">
        <v>0.94757599999999997</v>
      </c>
      <c r="J267">
        <v>0.94757599999999997</v>
      </c>
      <c r="K267">
        <v>0.94757599999999997</v>
      </c>
      <c r="L267">
        <v>0.94757599999999997</v>
      </c>
      <c r="M267">
        <v>0.94757599999999997</v>
      </c>
      <c r="N267">
        <v>0.94757599999999997</v>
      </c>
      <c r="O267">
        <v>0.94757599999999997</v>
      </c>
      <c r="P267">
        <v>0.94757599999999997</v>
      </c>
    </row>
    <row r="268" spans="1:16" x14ac:dyDescent="0.2">
      <c r="A268">
        <v>2015</v>
      </c>
      <c r="B268">
        <v>0</v>
      </c>
      <c r="C268">
        <v>1.06094</v>
      </c>
      <c r="D268">
        <v>1.26231</v>
      </c>
      <c r="E268">
        <v>1.2773099999999999</v>
      </c>
      <c r="F268">
        <v>1.3085899999999999</v>
      </c>
      <c r="G268">
        <v>1.31324</v>
      </c>
      <c r="H268">
        <v>1.3456999999999999</v>
      </c>
      <c r="I268">
        <v>0.85590699999999997</v>
      </c>
      <c r="J268">
        <v>0.85590699999999997</v>
      </c>
      <c r="K268">
        <v>0.85590699999999997</v>
      </c>
      <c r="L268">
        <v>0.85590699999999997</v>
      </c>
      <c r="M268">
        <v>0.85590699999999997</v>
      </c>
      <c r="N268">
        <v>0.85590699999999997</v>
      </c>
      <c r="O268">
        <v>0.85590699999999997</v>
      </c>
      <c r="P268">
        <v>0.85590699999999997</v>
      </c>
    </row>
    <row r="269" spans="1:16" x14ac:dyDescent="0.2">
      <c r="A269" t="s">
        <v>28</v>
      </c>
      <c r="B269" t="s">
        <v>29</v>
      </c>
      <c r="C269" t="s">
        <v>30</v>
      </c>
      <c r="D269" t="s">
        <v>18</v>
      </c>
      <c r="E269" t="s">
        <v>19</v>
      </c>
    </row>
    <row r="270" spans="1:16" x14ac:dyDescent="0.2">
      <c r="A270">
        <v>1964</v>
      </c>
      <c r="B270">
        <v>2.5321E-2</v>
      </c>
      <c r="C270">
        <v>0.105571</v>
      </c>
      <c r="D270">
        <v>0.16556299999999999</v>
      </c>
      <c r="E270">
        <v>0.19361100000000001</v>
      </c>
      <c r="F270">
        <v>9.5441999999999999E-2</v>
      </c>
      <c r="G270">
        <v>0.26840700000000001</v>
      </c>
      <c r="H270">
        <v>0.120764</v>
      </c>
      <c r="I270">
        <v>2.5321E-2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1965</v>
      </c>
      <c r="B271">
        <v>1.417E-2</v>
      </c>
      <c r="C271">
        <v>1.5327E-2</v>
      </c>
      <c r="D271">
        <v>0.20416400000000001</v>
      </c>
      <c r="E271">
        <v>0.55031799999999997</v>
      </c>
      <c r="F271">
        <v>0.13475999999999999</v>
      </c>
      <c r="G271">
        <v>3.3544999999999998E-2</v>
      </c>
      <c r="H271">
        <v>3.2389000000000001E-2</v>
      </c>
      <c r="I271">
        <v>1.5327E-2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1966</v>
      </c>
      <c r="B272">
        <v>2.8427999999999998E-2</v>
      </c>
      <c r="C272">
        <v>0.16830200000000001</v>
      </c>
      <c r="D272">
        <v>5.7357999999999999E-2</v>
      </c>
      <c r="E272">
        <v>0.420126</v>
      </c>
      <c r="F272">
        <v>0.26490599999999997</v>
      </c>
      <c r="G272">
        <v>2.4150999999999999E-2</v>
      </c>
      <c r="H272">
        <v>2.6415000000000001E-2</v>
      </c>
      <c r="I272">
        <v>1.0314E-2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1967</v>
      </c>
      <c r="B273">
        <v>9.4670099999999997E-3</v>
      </c>
      <c r="C273">
        <v>0.110178</v>
      </c>
      <c r="D273">
        <v>0.57751600000000003</v>
      </c>
      <c r="E273">
        <v>8.7692099999999995E-2</v>
      </c>
      <c r="F273">
        <v>0.16</v>
      </c>
      <c r="G273">
        <v>3.7988000000000001E-2</v>
      </c>
      <c r="H273">
        <v>1.1479E-2</v>
      </c>
      <c r="I273">
        <v>5.6800100000000001E-3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1968</v>
      </c>
      <c r="B274">
        <v>3.2939000000000003E-2</v>
      </c>
      <c r="C274">
        <v>0.178617</v>
      </c>
      <c r="D274">
        <v>0.14021800000000001</v>
      </c>
      <c r="E274">
        <v>0.46851700000000002</v>
      </c>
      <c r="F274">
        <v>0.10736999999999999</v>
      </c>
      <c r="G274">
        <v>3.0572999999999999E-2</v>
      </c>
      <c r="H274">
        <v>3.6579E-2</v>
      </c>
      <c r="I274">
        <v>5.1869999999999998E-3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1969</v>
      </c>
      <c r="B275">
        <v>1.4678E-2</v>
      </c>
      <c r="C275">
        <v>7.9766100000000006E-2</v>
      </c>
      <c r="D275">
        <v>0.459233</v>
      </c>
      <c r="E275">
        <v>0.31568400000000002</v>
      </c>
      <c r="F275">
        <v>0.10843</v>
      </c>
      <c r="G275">
        <v>2.3050000000000002E-3</v>
      </c>
      <c r="H275">
        <v>1.2142E-2</v>
      </c>
      <c r="I275">
        <v>7.7610099999999996E-3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1970</v>
      </c>
      <c r="B276">
        <v>0.15676200000000001</v>
      </c>
      <c r="C276">
        <v>0.238147</v>
      </c>
      <c r="D276">
        <v>0.37426300000000001</v>
      </c>
      <c r="E276">
        <v>0.17669899999999999</v>
      </c>
      <c r="F276">
        <v>3.4247E-2</v>
      </c>
      <c r="G276">
        <v>1.1143E-2</v>
      </c>
      <c r="H276">
        <v>5.5710000000000004E-3</v>
      </c>
      <c r="I276">
        <v>3.1679999999999998E-3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1971</v>
      </c>
      <c r="B277">
        <v>0.165462</v>
      </c>
      <c r="C277">
        <v>4.9415000000000001E-2</v>
      </c>
      <c r="D277">
        <v>0.27603</v>
      </c>
      <c r="E277">
        <v>0.18528700000000001</v>
      </c>
      <c r="F277">
        <v>0.27468900000000002</v>
      </c>
      <c r="G277">
        <v>2.6682999999999998E-2</v>
      </c>
      <c r="H277">
        <v>1.7514999999999999E-2</v>
      </c>
      <c r="I277">
        <v>4.9189999999999998E-3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1972</v>
      </c>
      <c r="B278">
        <v>3.1427999999999998E-2</v>
      </c>
      <c r="C278">
        <v>0.15159600000000001</v>
      </c>
      <c r="D278">
        <v>0.349715</v>
      </c>
      <c r="E278">
        <v>0.28007900000000002</v>
      </c>
      <c r="F278">
        <v>0.11734700000000001</v>
      </c>
      <c r="G278">
        <v>4.6027999999999999E-2</v>
      </c>
      <c r="H278">
        <v>1.7471E-2</v>
      </c>
      <c r="I278">
        <v>6.3350100000000003E-3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1973</v>
      </c>
      <c r="B279">
        <v>1.1129E-2</v>
      </c>
      <c r="C279">
        <v>0.100338</v>
      </c>
      <c r="D279">
        <v>0.121466</v>
      </c>
      <c r="E279">
        <v>0.26405400000000001</v>
      </c>
      <c r="F279">
        <v>0.202123</v>
      </c>
      <c r="G279">
        <v>0.13807</v>
      </c>
      <c r="H279">
        <v>7.6821899999999999E-2</v>
      </c>
      <c r="I279">
        <v>5.5642900000000002E-2</v>
      </c>
      <c r="J279">
        <v>2.4972000000000001E-2</v>
      </c>
      <c r="K279">
        <v>4.4979900000000003E-3</v>
      </c>
      <c r="L279">
        <v>5.6599899999999997E-4</v>
      </c>
      <c r="M279">
        <v>1.4999999999999999E-4</v>
      </c>
      <c r="N279" s="1">
        <v>3.2499999999999997E-5</v>
      </c>
      <c r="O279">
        <v>1.3799999999999999E-4</v>
      </c>
      <c r="P279">
        <v>0</v>
      </c>
    </row>
    <row r="280" spans="1:16" x14ac:dyDescent="0.2">
      <c r="A280">
        <v>1974</v>
      </c>
      <c r="B280">
        <v>2.4247000000000001E-2</v>
      </c>
      <c r="C280">
        <v>0.52727999999999997</v>
      </c>
      <c r="D280">
        <v>0.19487099999999999</v>
      </c>
      <c r="E280">
        <v>5.54271E-2</v>
      </c>
      <c r="F280">
        <v>7.4453099999999994E-2</v>
      </c>
      <c r="G280">
        <v>4.0191999999999999E-2</v>
      </c>
      <c r="H280">
        <v>2.5745000000000001E-2</v>
      </c>
      <c r="I280">
        <v>2.1690000000000001E-2</v>
      </c>
      <c r="J280">
        <v>2.1288999999999999E-2</v>
      </c>
      <c r="K280">
        <v>8.9540100000000001E-3</v>
      </c>
      <c r="L280">
        <v>3.6380000000000002E-3</v>
      </c>
      <c r="M280">
        <v>9.5000100000000001E-4</v>
      </c>
      <c r="N280">
        <v>9.4800099999999997E-4</v>
      </c>
      <c r="O280">
        <v>1.6899999999999999E-4</v>
      </c>
      <c r="P280">
        <v>1.47E-4</v>
      </c>
    </row>
    <row r="281" spans="1:16" x14ac:dyDescent="0.2">
      <c r="A281">
        <v>1975</v>
      </c>
      <c r="B281">
        <v>8.5430000000000002E-3</v>
      </c>
      <c r="C281">
        <v>0.150288</v>
      </c>
      <c r="D281">
        <v>0.69184299999999999</v>
      </c>
      <c r="E281">
        <v>5.3185000000000003E-2</v>
      </c>
      <c r="F281">
        <v>1.4149E-2</v>
      </c>
      <c r="G281">
        <v>2.6572999999999999E-2</v>
      </c>
      <c r="H281">
        <v>2.5451999999999999E-2</v>
      </c>
      <c r="I281">
        <v>1.3868999999999999E-2</v>
      </c>
      <c r="J281">
        <v>8.1620000000000009E-3</v>
      </c>
      <c r="K281">
        <v>5.7470000000000004E-3</v>
      </c>
      <c r="L281">
        <v>1.421E-3</v>
      </c>
      <c r="M281">
        <v>5.62E-4</v>
      </c>
      <c r="N281" s="1">
        <v>9.0400000000000002E-5</v>
      </c>
      <c r="O281">
        <v>1.16E-4</v>
      </c>
      <c r="P281">
        <v>0</v>
      </c>
    </row>
    <row r="282" spans="1:16" x14ac:dyDescent="0.2">
      <c r="A282">
        <v>1976</v>
      </c>
      <c r="B282">
        <v>2.0000000000000001E-4</v>
      </c>
      <c r="C282">
        <v>0.120162</v>
      </c>
      <c r="D282">
        <v>0.45461600000000002</v>
      </c>
      <c r="E282">
        <v>0.30598599999999998</v>
      </c>
      <c r="F282">
        <v>3.0152000000000002E-2</v>
      </c>
      <c r="G282">
        <v>1.3916E-2</v>
      </c>
      <c r="H282">
        <v>1.9279000000000001E-2</v>
      </c>
      <c r="I282">
        <v>2.2363000000000001E-2</v>
      </c>
      <c r="J282">
        <v>1.7395999999999998E-2</v>
      </c>
      <c r="K282">
        <v>8.5719899999999998E-3</v>
      </c>
      <c r="L282">
        <v>3.9560000000000003E-3</v>
      </c>
      <c r="M282">
        <v>2.7060000000000001E-3</v>
      </c>
      <c r="N282">
        <v>6.9699900000000001E-4</v>
      </c>
      <c r="O282">
        <v>0</v>
      </c>
      <c r="P282">
        <v>0</v>
      </c>
    </row>
    <row r="283" spans="1:16" x14ac:dyDescent="0.2">
      <c r="A283">
        <v>1977</v>
      </c>
      <c r="B283">
        <v>3.7671999999999997E-2</v>
      </c>
      <c r="C283">
        <v>0.247673</v>
      </c>
      <c r="D283">
        <v>0.331098</v>
      </c>
      <c r="E283">
        <v>0.23990500000000001</v>
      </c>
      <c r="F283">
        <v>8.6128999999999997E-2</v>
      </c>
      <c r="G283">
        <v>1.9158000000000001E-2</v>
      </c>
      <c r="H283">
        <v>7.0299999999999998E-3</v>
      </c>
      <c r="I283">
        <v>1.0141000000000001E-2</v>
      </c>
      <c r="J283">
        <v>8.1110000000000002E-3</v>
      </c>
      <c r="K283">
        <v>6.5139999999999998E-3</v>
      </c>
      <c r="L283">
        <v>3.3600000000000001E-3</v>
      </c>
      <c r="M283">
        <v>1.6670000000000001E-3</v>
      </c>
      <c r="N283">
        <v>1.2290000000000001E-3</v>
      </c>
      <c r="O283">
        <v>2.4499999999999999E-4</v>
      </c>
      <c r="P283" s="1">
        <v>6.7799999999999995E-5</v>
      </c>
    </row>
    <row r="284" spans="1:16" x14ac:dyDescent="0.2">
      <c r="A284">
        <v>1978</v>
      </c>
      <c r="B284">
        <v>1.2042000000000001E-2</v>
      </c>
      <c r="C284">
        <v>0.186306</v>
      </c>
      <c r="D284">
        <v>0.308118</v>
      </c>
      <c r="E284">
        <v>0.26135900000000001</v>
      </c>
      <c r="F284">
        <v>0.15068000000000001</v>
      </c>
      <c r="G284">
        <v>4.0794999999999998E-2</v>
      </c>
      <c r="H284">
        <v>1.1771999999999999E-2</v>
      </c>
      <c r="I284">
        <v>7.0980000000000001E-3</v>
      </c>
      <c r="J284">
        <v>8.0470000000000003E-3</v>
      </c>
      <c r="K284">
        <v>6.4710000000000002E-3</v>
      </c>
      <c r="L284">
        <v>4.5589999999999997E-3</v>
      </c>
      <c r="M284">
        <v>1.7409999999999999E-3</v>
      </c>
      <c r="N284">
        <v>7.2199999999999999E-4</v>
      </c>
      <c r="O284">
        <v>2.2100000000000001E-4</v>
      </c>
      <c r="P284" s="1">
        <v>6.9200000000000002E-5</v>
      </c>
    </row>
    <row r="285" spans="1:16" x14ac:dyDescent="0.2">
      <c r="A285">
        <v>1979</v>
      </c>
      <c r="B285">
        <v>3.95E-2</v>
      </c>
      <c r="C285">
        <v>0.21152499999999999</v>
      </c>
      <c r="D285">
        <v>0.28037299999999998</v>
      </c>
      <c r="E285">
        <v>0.16364799999999999</v>
      </c>
      <c r="F285">
        <v>0.152892</v>
      </c>
      <c r="G285">
        <v>8.3938899999999997E-2</v>
      </c>
      <c r="H285">
        <v>2.1921E-2</v>
      </c>
      <c r="I285">
        <v>1.0012E-2</v>
      </c>
      <c r="J285">
        <v>1.3972999999999999E-2</v>
      </c>
      <c r="K285">
        <v>1.0706E-2</v>
      </c>
      <c r="L285">
        <v>6.8619900000000001E-3</v>
      </c>
      <c r="M285">
        <v>3.0690000000000001E-3</v>
      </c>
      <c r="N285">
        <v>1.1529999999999999E-3</v>
      </c>
      <c r="O285">
        <v>2.0599999999999999E-4</v>
      </c>
      <c r="P285">
        <v>2.22E-4</v>
      </c>
    </row>
    <row r="286" spans="1:16" x14ac:dyDescent="0.2">
      <c r="A286">
        <v>1980</v>
      </c>
      <c r="B286">
        <v>4.0340000000000003E-3</v>
      </c>
      <c r="C286">
        <v>0.19093199999999999</v>
      </c>
      <c r="D286">
        <v>0.33992600000000001</v>
      </c>
      <c r="E286">
        <v>0.183116</v>
      </c>
      <c r="F286">
        <v>0.10412399999999999</v>
      </c>
      <c r="G286">
        <v>8.7116899999999997E-2</v>
      </c>
      <c r="H286">
        <v>3.4571999999999999E-2</v>
      </c>
      <c r="I286">
        <v>1.5525000000000001E-2</v>
      </c>
      <c r="J286">
        <v>8.9809899999999995E-3</v>
      </c>
      <c r="K286">
        <v>9.8769900000000004E-3</v>
      </c>
      <c r="L286">
        <v>1.0508E-2</v>
      </c>
      <c r="M286">
        <v>6.5609900000000001E-3</v>
      </c>
      <c r="N286">
        <v>3.192E-3</v>
      </c>
      <c r="O286">
        <v>1.036E-3</v>
      </c>
      <c r="P286">
        <v>5.0000000000000001E-4</v>
      </c>
    </row>
    <row r="287" spans="1:16" x14ac:dyDescent="0.2">
      <c r="A287">
        <v>1981</v>
      </c>
      <c r="B287">
        <v>2.6200000000000003E-4</v>
      </c>
      <c r="C287">
        <v>3.3202000000000002E-2</v>
      </c>
      <c r="D287">
        <v>0.46571299999999999</v>
      </c>
      <c r="E287">
        <v>0.29335</v>
      </c>
      <c r="F287">
        <v>0.10438699999999999</v>
      </c>
      <c r="G287">
        <v>4.7308000000000003E-2</v>
      </c>
      <c r="H287">
        <v>2.3758000000000001E-2</v>
      </c>
      <c r="I287">
        <v>1.3610000000000001E-2</v>
      </c>
      <c r="J287">
        <v>7.4029899999999999E-3</v>
      </c>
      <c r="K287">
        <v>4.2989999999999999E-3</v>
      </c>
      <c r="L287">
        <v>3.4529999999999999E-3</v>
      </c>
      <c r="M287">
        <v>2.1150000000000001E-3</v>
      </c>
      <c r="N287">
        <v>6.9899899999999995E-4</v>
      </c>
      <c r="O287">
        <v>2.9E-4</v>
      </c>
      <c r="P287">
        <v>1.5200000000000001E-4</v>
      </c>
    </row>
    <row r="288" spans="1:16" x14ac:dyDescent="0.2">
      <c r="A288">
        <v>1982</v>
      </c>
      <c r="B288">
        <v>2.3700000000000001E-3</v>
      </c>
      <c r="C288">
        <v>1.2649000000000001E-2</v>
      </c>
      <c r="D288">
        <v>8.0549999999999997E-2</v>
      </c>
      <c r="E288">
        <v>0.58499100000000004</v>
      </c>
      <c r="F288">
        <v>0.21074300000000001</v>
      </c>
      <c r="G288">
        <v>5.1754000000000001E-2</v>
      </c>
      <c r="H288">
        <v>1.7953E-2</v>
      </c>
      <c r="I288">
        <v>1.7972999999999999E-2</v>
      </c>
      <c r="J288">
        <v>1.0743000000000001E-2</v>
      </c>
      <c r="K288">
        <v>4.5310000000000003E-3</v>
      </c>
      <c r="L288">
        <v>2.7039999999999998E-3</v>
      </c>
      <c r="M288">
        <v>1.5870000000000001E-3</v>
      </c>
      <c r="N288">
        <v>9.2800000000000001E-4</v>
      </c>
      <c r="O288">
        <v>3.4400000000000001E-4</v>
      </c>
      <c r="P288">
        <v>1.8000000000000001E-4</v>
      </c>
    </row>
    <row r="289" spans="1:16" x14ac:dyDescent="0.2">
      <c r="A289">
        <v>1983</v>
      </c>
      <c r="B289">
        <v>2.9060100000000001E-3</v>
      </c>
      <c r="C289">
        <v>6.7965100000000001E-2</v>
      </c>
      <c r="D289">
        <v>9.0431200000000003E-2</v>
      </c>
      <c r="E289">
        <v>0.17937800000000001</v>
      </c>
      <c r="F289">
        <v>0.46821000000000002</v>
      </c>
      <c r="G289">
        <v>0.12509300000000001</v>
      </c>
      <c r="H289">
        <v>2.3737999999999999E-2</v>
      </c>
      <c r="I289">
        <v>1.4167000000000001E-2</v>
      </c>
      <c r="J289">
        <v>1.1353E-2</v>
      </c>
      <c r="K289">
        <v>6.3620100000000004E-3</v>
      </c>
      <c r="L289">
        <v>4.3560099999999996E-3</v>
      </c>
      <c r="M289">
        <v>2.8080100000000001E-3</v>
      </c>
      <c r="N289">
        <v>2.0170000000000001E-3</v>
      </c>
      <c r="O289">
        <v>9.9700200000000009E-4</v>
      </c>
      <c r="P289">
        <v>2.1800000000000001E-4</v>
      </c>
    </row>
    <row r="290" spans="1:16" x14ac:dyDescent="0.2">
      <c r="A290">
        <v>1984</v>
      </c>
      <c r="B290">
        <v>1.0820000000000001E-3</v>
      </c>
      <c r="C290">
        <v>2.3623000000000002E-2</v>
      </c>
      <c r="D290">
        <v>4.5693999999999999E-2</v>
      </c>
      <c r="E290">
        <v>0.22206999999999999</v>
      </c>
      <c r="F290">
        <v>0.25354900000000002</v>
      </c>
      <c r="G290">
        <v>0.33724700000000002</v>
      </c>
      <c r="H290">
        <v>6.9013099999999994E-2</v>
      </c>
      <c r="I290">
        <v>1.8339999999999999E-2</v>
      </c>
      <c r="J290">
        <v>1.2938E-2</v>
      </c>
      <c r="K290">
        <v>8.0670099999999995E-3</v>
      </c>
      <c r="L290">
        <v>3.6600000000000001E-3</v>
      </c>
      <c r="M290">
        <v>1.299E-3</v>
      </c>
      <c r="N290">
        <v>1.5100000000000001E-3</v>
      </c>
      <c r="O290">
        <v>8.6100100000000002E-4</v>
      </c>
      <c r="P290">
        <v>1.0460000000000001E-3</v>
      </c>
    </row>
    <row r="291" spans="1:16" x14ac:dyDescent="0.2">
      <c r="A291">
        <v>1985</v>
      </c>
      <c r="B291">
        <v>1.377E-3</v>
      </c>
      <c r="C291">
        <v>2.8742E-2</v>
      </c>
      <c r="D291">
        <v>0.198541</v>
      </c>
      <c r="E291">
        <v>6.3409999999999994E-2</v>
      </c>
      <c r="F291">
        <v>0.190469</v>
      </c>
      <c r="G291">
        <v>0.16742599999999999</v>
      </c>
      <c r="H291">
        <v>0.23080999999999999</v>
      </c>
      <c r="I291">
        <v>5.8574000000000001E-2</v>
      </c>
      <c r="J291">
        <v>1.9047999999999999E-2</v>
      </c>
      <c r="K291">
        <v>1.3448999999999999E-2</v>
      </c>
      <c r="L291">
        <v>1.2929E-2</v>
      </c>
      <c r="M291">
        <v>5.5529999999999998E-3</v>
      </c>
      <c r="N291">
        <v>4.9090000000000002E-3</v>
      </c>
      <c r="O291">
        <v>2.088E-3</v>
      </c>
      <c r="P291">
        <v>2.6749999999999999E-3</v>
      </c>
    </row>
    <row r="292" spans="1:16" x14ac:dyDescent="0.2">
      <c r="A292">
        <v>1986</v>
      </c>
      <c r="B292">
        <v>1.5139999999999999E-3</v>
      </c>
      <c r="C292">
        <v>4.2153999999999997E-2</v>
      </c>
      <c r="D292">
        <v>4.5221999999999998E-2</v>
      </c>
      <c r="E292">
        <v>0.36684699999999998</v>
      </c>
      <c r="F292">
        <v>0.10492600000000001</v>
      </c>
      <c r="G292">
        <v>0.18529300000000001</v>
      </c>
      <c r="H292">
        <v>0.108734</v>
      </c>
      <c r="I292">
        <v>0.105004</v>
      </c>
      <c r="J292">
        <v>2.9249000000000001E-2</v>
      </c>
      <c r="K292">
        <v>7.4400100000000004E-3</v>
      </c>
      <c r="L292">
        <v>1.637E-3</v>
      </c>
      <c r="M292">
        <v>1.2639999999999999E-3</v>
      </c>
      <c r="N292">
        <v>1.3200000000000001E-4</v>
      </c>
      <c r="O292">
        <v>5.8300099999999998E-4</v>
      </c>
      <c r="P292">
        <v>0</v>
      </c>
    </row>
    <row r="293" spans="1:16" x14ac:dyDescent="0.2">
      <c r="A293">
        <v>1987</v>
      </c>
      <c r="B293">
        <v>0</v>
      </c>
      <c r="C293">
        <v>1.4352999999999999E-2</v>
      </c>
      <c r="D293">
        <v>8.0901899999999999E-2</v>
      </c>
      <c r="E293">
        <v>5.62789E-2</v>
      </c>
      <c r="F293">
        <v>0.29985800000000001</v>
      </c>
      <c r="G293">
        <v>0.100715</v>
      </c>
      <c r="H293">
        <v>8.8820899999999994E-2</v>
      </c>
      <c r="I293">
        <v>6.5741900000000006E-2</v>
      </c>
      <c r="J293">
        <v>0.179309</v>
      </c>
      <c r="K293">
        <v>3.9206999999999999E-2</v>
      </c>
      <c r="L293">
        <v>2.8063999999999999E-2</v>
      </c>
      <c r="M293">
        <v>1.5557E-2</v>
      </c>
      <c r="N293">
        <v>2.0974E-2</v>
      </c>
      <c r="O293">
        <v>4.4209999999999996E-3</v>
      </c>
      <c r="P293">
        <v>5.7989900000000004E-3</v>
      </c>
    </row>
    <row r="294" spans="1:16" x14ac:dyDescent="0.2">
      <c r="A294">
        <v>1988</v>
      </c>
      <c r="B294">
        <v>0</v>
      </c>
      <c r="C294">
        <v>4.8669999999999998E-3</v>
      </c>
      <c r="D294">
        <v>0.20707800000000001</v>
      </c>
      <c r="E294">
        <v>0.19230800000000001</v>
      </c>
      <c r="F294">
        <v>0.115004</v>
      </c>
      <c r="G294">
        <v>0.24830199999999999</v>
      </c>
      <c r="H294">
        <v>0.10252699999999999</v>
      </c>
      <c r="I294">
        <v>4.7865999999999999E-2</v>
      </c>
      <c r="J294">
        <v>1.7871999999999999E-2</v>
      </c>
      <c r="K294">
        <v>4.4149000000000001E-2</v>
      </c>
      <c r="L294">
        <v>8.3239899999999999E-3</v>
      </c>
      <c r="M294">
        <v>4.6579999999999998E-3</v>
      </c>
      <c r="N294">
        <v>1.7149999999999999E-3</v>
      </c>
      <c r="O294">
        <v>2.506E-3</v>
      </c>
      <c r="P294">
        <v>2.8249999999999998E-3</v>
      </c>
    </row>
    <row r="295" spans="1:16" x14ac:dyDescent="0.2">
      <c r="A295">
        <v>1989</v>
      </c>
      <c r="B295">
        <v>0</v>
      </c>
      <c r="C295">
        <v>2.6710000000000002E-3</v>
      </c>
      <c r="D295">
        <v>3.0904000000000001E-2</v>
      </c>
      <c r="E295">
        <v>8.3526900000000001E-2</v>
      </c>
      <c r="F295">
        <v>0.25288300000000002</v>
      </c>
      <c r="G295">
        <v>9.3472899999999998E-2</v>
      </c>
      <c r="H295">
        <v>0.32077600000000001</v>
      </c>
      <c r="I295">
        <v>5.39969E-2</v>
      </c>
      <c r="J295">
        <v>5.81659E-2</v>
      </c>
      <c r="K295">
        <v>1.8176000000000001E-2</v>
      </c>
      <c r="L295">
        <v>7.2329900000000003E-2</v>
      </c>
      <c r="M295">
        <v>6.1019899999999998E-3</v>
      </c>
      <c r="N295">
        <v>2.235E-3</v>
      </c>
      <c r="O295">
        <v>1.436E-3</v>
      </c>
      <c r="P295">
        <v>3.3249999999999998E-3</v>
      </c>
    </row>
    <row r="296" spans="1:16" x14ac:dyDescent="0.2">
      <c r="A296">
        <v>1990</v>
      </c>
      <c r="B296">
        <v>7.5199999999999996E-4</v>
      </c>
      <c r="C296">
        <v>1.8901000000000001E-2</v>
      </c>
      <c r="D296">
        <v>3.2625000000000001E-2</v>
      </c>
      <c r="E296">
        <v>0.12570799999999999</v>
      </c>
      <c r="F296">
        <v>0.114964</v>
      </c>
      <c r="G296">
        <v>0.27363300000000002</v>
      </c>
      <c r="H296">
        <v>7.4005000000000001E-2</v>
      </c>
      <c r="I296">
        <v>0.21101500000000001</v>
      </c>
      <c r="J296">
        <v>3.7631999999999999E-2</v>
      </c>
      <c r="K296">
        <v>5.8368000000000003E-2</v>
      </c>
      <c r="L296">
        <v>5.1780000000000003E-3</v>
      </c>
      <c r="M296">
        <v>3.4402000000000002E-2</v>
      </c>
      <c r="N296">
        <v>4.8650000000000004E-3</v>
      </c>
      <c r="O296">
        <v>2.6770000000000001E-3</v>
      </c>
      <c r="P296">
        <v>5.2750000000000002E-3</v>
      </c>
    </row>
    <row r="297" spans="1:16" x14ac:dyDescent="0.2">
      <c r="A297">
        <v>1991</v>
      </c>
      <c r="B297">
        <v>4.6045E-4</v>
      </c>
      <c r="C297">
        <v>7.6072600000000004E-2</v>
      </c>
      <c r="D297">
        <v>2.7155200000000001E-2</v>
      </c>
      <c r="E297">
        <v>5.8872599999999997E-2</v>
      </c>
      <c r="F297">
        <v>9.4697600000000007E-2</v>
      </c>
      <c r="G297">
        <v>0.103979</v>
      </c>
      <c r="H297">
        <v>0.26279200000000003</v>
      </c>
      <c r="I297">
        <v>3.5341400000000002E-2</v>
      </c>
      <c r="J297">
        <v>0.14860999999999999</v>
      </c>
      <c r="K297">
        <v>1.4827999999999999E-2</v>
      </c>
      <c r="L297">
        <v>7.8252299999999997E-2</v>
      </c>
      <c r="M297">
        <v>9.3670699999999999E-3</v>
      </c>
      <c r="N297">
        <v>4.9434199999999998E-2</v>
      </c>
      <c r="O297">
        <v>1.16125E-2</v>
      </c>
      <c r="P297">
        <v>2.8524899999999999E-2</v>
      </c>
    </row>
    <row r="298" spans="1:16" x14ac:dyDescent="0.2">
      <c r="A298">
        <v>1992</v>
      </c>
      <c r="B298">
        <v>0</v>
      </c>
      <c r="C298">
        <v>4.8702799999999997E-2</v>
      </c>
      <c r="D298">
        <v>0.35137499999999999</v>
      </c>
      <c r="E298">
        <v>6.9120699999999993E-2</v>
      </c>
      <c r="F298">
        <v>4.14104E-2</v>
      </c>
      <c r="G298">
        <v>5.9468699999999999E-2</v>
      </c>
      <c r="H298">
        <v>6.99293E-2</v>
      </c>
      <c r="I298">
        <v>0.13129099999999999</v>
      </c>
      <c r="J298">
        <v>5.21205E-2</v>
      </c>
      <c r="K298">
        <v>8.0742999999999995E-2</v>
      </c>
      <c r="L298">
        <v>2.82823E-2</v>
      </c>
      <c r="M298">
        <v>2.24298E-2</v>
      </c>
      <c r="N298">
        <v>6.4984600000000002E-3</v>
      </c>
      <c r="O298">
        <v>2.17889E-2</v>
      </c>
      <c r="P298">
        <v>1.6839199999999999E-2</v>
      </c>
    </row>
    <row r="299" spans="1:16" x14ac:dyDescent="0.2">
      <c r="A299">
        <v>1993</v>
      </c>
      <c r="B299" s="1">
        <v>8.7097999999999999E-5</v>
      </c>
      <c r="C299">
        <v>4.2855999999999997E-3</v>
      </c>
      <c r="D299">
        <v>0.13875000000000001</v>
      </c>
      <c r="E299">
        <v>0.60531100000000004</v>
      </c>
      <c r="F299">
        <v>5.3946500000000001E-2</v>
      </c>
      <c r="G299">
        <v>3.4765400000000002E-2</v>
      </c>
      <c r="H299">
        <v>3.3647000000000003E-2</v>
      </c>
      <c r="I299">
        <v>2.8126100000000001E-2</v>
      </c>
      <c r="J299">
        <v>4.81754E-2</v>
      </c>
      <c r="K299">
        <v>1.08196E-2</v>
      </c>
      <c r="L299">
        <v>1.70609E-2</v>
      </c>
      <c r="M299">
        <v>6.1771700000000001E-3</v>
      </c>
      <c r="N299">
        <v>6.6121900000000004E-3</v>
      </c>
      <c r="O299">
        <v>3.5210100000000002E-3</v>
      </c>
      <c r="P299">
        <v>8.7145999999999994E-3</v>
      </c>
    </row>
    <row r="300" spans="1:16" x14ac:dyDescent="0.2">
      <c r="A300">
        <v>1994</v>
      </c>
      <c r="B300">
        <v>8.9005599999999996E-4</v>
      </c>
      <c r="C300">
        <v>1.9537700000000002E-2</v>
      </c>
      <c r="D300">
        <v>3.0823300000000001E-2</v>
      </c>
      <c r="E300">
        <v>0.195297</v>
      </c>
      <c r="F300">
        <v>0.57924699999999996</v>
      </c>
      <c r="G300">
        <v>9.5446400000000001E-2</v>
      </c>
      <c r="H300">
        <v>2.9574300000000001E-2</v>
      </c>
      <c r="I300">
        <v>1.0966999999999999E-2</v>
      </c>
      <c r="J300">
        <v>7.2579200000000002E-3</v>
      </c>
      <c r="K300">
        <v>1.12467E-2</v>
      </c>
      <c r="L300">
        <v>4.6451299999999999E-3</v>
      </c>
      <c r="M300">
        <v>5.1085699999999998E-3</v>
      </c>
      <c r="N300">
        <v>3.8176799999999999E-3</v>
      </c>
      <c r="O300">
        <v>2.0198199999999999E-3</v>
      </c>
      <c r="P300">
        <v>4.1211199999999998E-3</v>
      </c>
    </row>
    <row r="301" spans="1:16" x14ac:dyDescent="0.2">
      <c r="A301">
        <v>1995</v>
      </c>
      <c r="B301">
        <v>0</v>
      </c>
      <c r="C301">
        <v>2.9289600000000001E-4</v>
      </c>
      <c r="D301">
        <v>5.0363100000000001E-2</v>
      </c>
      <c r="E301">
        <v>9.39223E-2</v>
      </c>
      <c r="F301">
        <v>0.246087</v>
      </c>
      <c r="G301">
        <v>0.47128500000000001</v>
      </c>
      <c r="H301">
        <v>8.0852999999999994E-2</v>
      </c>
      <c r="I301">
        <v>1.9942000000000001E-2</v>
      </c>
      <c r="J301">
        <v>6.8588499999999997E-3</v>
      </c>
      <c r="K301">
        <v>5.2520600000000002E-3</v>
      </c>
      <c r="L301">
        <v>1.1285099999999999E-2</v>
      </c>
      <c r="M301">
        <v>3.3881900000000001E-3</v>
      </c>
      <c r="N301">
        <v>3.9102099999999999E-3</v>
      </c>
      <c r="O301">
        <v>9.5909100000000002E-4</v>
      </c>
      <c r="P301">
        <v>5.6012299999999996E-3</v>
      </c>
    </row>
    <row r="302" spans="1:16" x14ac:dyDescent="0.2">
      <c r="A302">
        <v>1996</v>
      </c>
      <c r="B302">
        <v>0</v>
      </c>
      <c r="C302">
        <v>1.6193599999999999E-2</v>
      </c>
      <c r="D302">
        <v>3.9191700000000003E-2</v>
      </c>
      <c r="E302">
        <v>5.7006899999999999E-2</v>
      </c>
      <c r="F302">
        <v>0.11598799999999999</v>
      </c>
      <c r="G302">
        <v>0.256795</v>
      </c>
      <c r="H302">
        <v>0.331094</v>
      </c>
      <c r="I302">
        <v>0.12934699999999999</v>
      </c>
      <c r="J302">
        <v>2.1890099999999999E-2</v>
      </c>
      <c r="K302">
        <v>9.3588500000000002E-3</v>
      </c>
      <c r="L302">
        <v>6.1417800000000003E-3</v>
      </c>
      <c r="M302">
        <v>5.96614E-3</v>
      </c>
      <c r="N302">
        <v>3.3301799999999999E-3</v>
      </c>
      <c r="O302">
        <v>3.6975699999999998E-3</v>
      </c>
      <c r="P302">
        <v>3.9995300000000003E-3</v>
      </c>
    </row>
    <row r="303" spans="1:16" x14ac:dyDescent="0.2">
      <c r="A303">
        <v>1997</v>
      </c>
      <c r="B303">
        <v>1.5192599999999999E-3</v>
      </c>
      <c r="C303">
        <v>5.3697599999999998E-2</v>
      </c>
      <c r="D303">
        <v>2.4262300000000001E-2</v>
      </c>
      <c r="E303">
        <v>7.1756399999999998E-2</v>
      </c>
      <c r="F303">
        <v>0.307506</v>
      </c>
      <c r="G303">
        <v>0.18525</v>
      </c>
      <c r="H303">
        <v>0.161498</v>
      </c>
      <c r="I303">
        <v>0.12640599999999999</v>
      </c>
      <c r="J303">
        <v>3.9569699999999999E-2</v>
      </c>
      <c r="K303">
        <v>8.7151499999999996E-3</v>
      </c>
      <c r="L303">
        <v>4.1252700000000003E-3</v>
      </c>
      <c r="M303">
        <v>3.1979199999999999E-3</v>
      </c>
      <c r="N303">
        <v>2.2527799999999998E-3</v>
      </c>
      <c r="O303">
        <v>3.06435E-3</v>
      </c>
      <c r="P303">
        <v>7.1796899999999999E-3</v>
      </c>
    </row>
    <row r="304" spans="1:16" x14ac:dyDescent="0.2">
      <c r="A304">
        <v>1998</v>
      </c>
      <c r="B304">
        <v>3.9895099999999998E-4</v>
      </c>
      <c r="C304">
        <v>3.3067800000000001E-2</v>
      </c>
      <c r="D304">
        <v>5.8066899999999998E-2</v>
      </c>
      <c r="E304">
        <v>4.6541699999999998E-2</v>
      </c>
      <c r="F304">
        <v>0.101453</v>
      </c>
      <c r="G304">
        <v>0.444133</v>
      </c>
      <c r="H304">
        <v>0.128693</v>
      </c>
      <c r="I304">
        <v>8.2978200000000002E-2</v>
      </c>
      <c r="J304">
        <v>7.0285399999999998E-2</v>
      </c>
      <c r="K304">
        <v>1.9068499999999999E-2</v>
      </c>
      <c r="L304">
        <v>4.0903199999999997E-3</v>
      </c>
      <c r="M304">
        <v>3.7444700000000002E-3</v>
      </c>
      <c r="N304">
        <v>1.8544E-3</v>
      </c>
      <c r="O304">
        <v>2.0789699999999999E-3</v>
      </c>
      <c r="P304">
        <v>3.5451699999999998E-3</v>
      </c>
    </row>
    <row r="305" spans="1:16" x14ac:dyDescent="0.2">
      <c r="A305">
        <v>1999</v>
      </c>
      <c r="B305">
        <v>2.7375799999999998E-4</v>
      </c>
      <c r="C305">
        <v>7.7235000000000003E-3</v>
      </c>
      <c r="D305">
        <v>0.19648399999999999</v>
      </c>
      <c r="E305">
        <v>0.15170800000000001</v>
      </c>
      <c r="F305">
        <v>7.0108900000000002E-2</v>
      </c>
      <c r="G305">
        <v>0.103698</v>
      </c>
      <c r="H305">
        <v>0.31556899999999999</v>
      </c>
      <c r="I305">
        <v>8.8403099999999998E-2</v>
      </c>
      <c r="J305">
        <v>3.83205E-2</v>
      </c>
      <c r="K305">
        <v>2.1909700000000001E-2</v>
      </c>
      <c r="L305">
        <v>2.3183399999999999E-3</v>
      </c>
      <c r="M305">
        <v>1.48507E-3</v>
      </c>
      <c r="N305">
        <v>4.9211999999999997E-4</v>
      </c>
      <c r="O305">
        <v>2.5911E-4</v>
      </c>
      <c r="P305">
        <v>1.2477499999999999E-3</v>
      </c>
    </row>
    <row r="306" spans="1:16" x14ac:dyDescent="0.2">
      <c r="A306">
        <v>2000</v>
      </c>
      <c r="B306">
        <v>0</v>
      </c>
      <c r="C306">
        <v>1.0544400000000001E-2</v>
      </c>
      <c r="D306">
        <v>4.8673599999999997E-2</v>
      </c>
      <c r="E306">
        <v>0.25691900000000001</v>
      </c>
      <c r="F306">
        <v>0.208256</v>
      </c>
      <c r="G306">
        <v>6.3979499999999995E-2</v>
      </c>
      <c r="H306">
        <v>0.102642</v>
      </c>
      <c r="I306">
        <v>0.21825</v>
      </c>
      <c r="J306">
        <v>5.2189399999999997E-2</v>
      </c>
      <c r="K306">
        <v>1.79699E-2</v>
      </c>
      <c r="L306">
        <v>1.4796800000000001E-2</v>
      </c>
      <c r="M306">
        <v>3.44159E-3</v>
      </c>
      <c r="N306">
        <v>9.4149700000000002E-4</v>
      </c>
      <c r="O306">
        <v>4.9062699999999999E-4</v>
      </c>
      <c r="P306">
        <v>9.0559899999999999E-4</v>
      </c>
    </row>
    <row r="307" spans="1:16" x14ac:dyDescent="0.2">
      <c r="A307">
        <v>2001</v>
      </c>
      <c r="B307">
        <v>0</v>
      </c>
      <c r="C307">
        <v>2.1389999999999998E-3</v>
      </c>
      <c r="D307">
        <v>3.2501099999999998E-2</v>
      </c>
      <c r="E307">
        <v>9.2801300000000003E-2</v>
      </c>
      <c r="F307">
        <v>0.32914900000000002</v>
      </c>
      <c r="G307">
        <v>0.232373</v>
      </c>
      <c r="H307">
        <v>7.7923699999999999E-2</v>
      </c>
      <c r="I307">
        <v>7.3977399999999999E-2</v>
      </c>
      <c r="J307">
        <v>9.0637700000000002E-2</v>
      </c>
      <c r="K307">
        <v>3.2953799999999998E-2</v>
      </c>
      <c r="L307">
        <v>2.01034E-2</v>
      </c>
      <c r="M307">
        <v>9.1878700000000008E-3</v>
      </c>
      <c r="N307">
        <v>3.3596099999999999E-3</v>
      </c>
      <c r="O307">
        <v>1.67446E-3</v>
      </c>
      <c r="P307">
        <v>1.21861E-3</v>
      </c>
    </row>
    <row r="308" spans="1:16" x14ac:dyDescent="0.2">
      <c r="A308">
        <v>2002</v>
      </c>
      <c r="B308">
        <v>4.8801200000000002E-4</v>
      </c>
      <c r="C308">
        <v>3.0075500000000002E-2</v>
      </c>
      <c r="D308">
        <v>5.8902200000000002E-2</v>
      </c>
      <c r="E308">
        <v>0.113915</v>
      </c>
      <c r="F308">
        <v>0.15065400000000001</v>
      </c>
      <c r="G308">
        <v>0.31936599999999998</v>
      </c>
      <c r="H308">
        <v>0.141706</v>
      </c>
      <c r="I308">
        <v>5.2672099999999999E-2</v>
      </c>
      <c r="J308">
        <v>4.6340399999999997E-2</v>
      </c>
      <c r="K308">
        <v>5.06823E-2</v>
      </c>
      <c r="L308">
        <v>1.84929E-2</v>
      </c>
      <c r="M308">
        <v>7.6696000000000004E-3</v>
      </c>
      <c r="N308">
        <v>6.6906800000000001E-3</v>
      </c>
      <c r="O308">
        <v>1.4715399999999999E-3</v>
      </c>
      <c r="P308">
        <v>8.7359700000000005E-4</v>
      </c>
    </row>
    <row r="309" spans="1:16" x14ac:dyDescent="0.2">
      <c r="A309">
        <v>2003</v>
      </c>
      <c r="B309">
        <v>0</v>
      </c>
      <c r="C309">
        <v>8.3603700000000006E-3</v>
      </c>
      <c r="D309">
        <v>0.194383</v>
      </c>
      <c r="E309">
        <v>0.155026</v>
      </c>
      <c r="F309">
        <v>0.17727100000000001</v>
      </c>
      <c r="G309">
        <v>0.14752399999999999</v>
      </c>
      <c r="H309">
        <v>0.16048200000000001</v>
      </c>
      <c r="I309">
        <v>7.6044899999999999E-2</v>
      </c>
      <c r="J309">
        <v>2.5630900000000002E-2</v>
      </c>
      <c r="K309">
        <v>1.94124E-2</v>
      </c>
      <c r="L309">
        <v>1.76452E-2</v>
      </c>
      <c r="M309">
        <v>1.14728E-2</v>
      </c>
      <c r="N309">
        <v>3.3589599999999998E-3</v>
      </c>
      <c r="O309">
        <v>1.45535E-3</v>
      </c>
      <c r="P309">
        <v>1.93341E-3</v>
      </c>
    </row>
    <row r="310" spans="1:16" x14ac:dyDescent="0.2">
      <c r="A310">
        <v>2004</v>
      </c>
      <c r="B310">
        <v>0</v>
      </c>
      <c r="C310">
        <v>5.35269E-4</v>
      </c>
      <c r="D310">
        <v>4.2571999999999999E-2</v>
      </c>
      <c r="E310">
        <v>0.39236300000000002</v>
      </c>
      <c r="F310">
        <v>0.226882</v>
      </c>
      <c r="G310">
        <v>0.11264299999999999</v>
      </c>
      <c r="H310">
        <v>7.9776299999999994E-2</v>
      </c>
      <c r="I310">
        <v>7.4194999999999997E-2</v>
      </c>
      <c r="J310">
        <v>3.02896E-2</v>
      </c>
      <c r="K310">
        <v>8.0024099999999997E-3</v>
      </c>
      <c r="L310">
        <v>8.9217900000000006E-3</v>
      </c>
      <c r="M310">
        <v>1.2350699999999999E-2</v>
      </c>
      <c r="N310">
        <v>5.0169000000000004E-3</v>
      </c>
      <c r="O310">
        <v>3.13934E-3</v>
      </c>
      <c r="P310">
        <v>3.3128400000000001E-3</v>
      </c>
    </row>
    <row r="311" spans="1:16" x14ac:dyDescent="0.2">
      <c r="A311">
        <v>2005</v>
      </c>
      <c r="B311">
        <v>0</v>
      </c>
      <c r="C311">
        <v>1.4522199999999999E-3</v>
      </c>
      <c r="D311">
        <v>2.49523E-2</v>
      </c>
      <c r="E311">
        <v>0.181587</v>
      </c>
      <c r="F311">
        <v>0.400084</v>
      </c>
      <c r="G311">
        <v>0.22706100000000001</v>
      </c>
      <c r="H311">
        <v>7.2624400000000006E-2</v>
      </c>
      <c r="I311">
        <v>3.13231E-2</v>
      </c>
      <c r="J311">
        <v>3.11431E-2</v>
      </c>
      <c r="K311">
        <v>1.5660199999999999E-2</v>
      </c>
      <c r="L311">
        <v>5.2210599999999996E-3</v>
      </c>
      <c r="M311">
        <v>4.7501399999999999E-3</v>
      </c>
      <c r="N311">
        <v>1.58314E-3</v>
      </c>
      <c r="O311">
        <v>9.0914800000000003E-4</v>
      </c>
      <c r="P311">
        <v>1.64963E-3</v>
      </c>
    </row>
    <row r="312" spans="1:16" x14ac:dyDescent="0.2">
      <c r="A312">
        <v>2006</v>
      </c>
      <c r="B312">
        <v>0</v>
      </c>
      <c r="C312">
        <v>5.7305300000000002E-3</v>
      </c>
      <c r="D312">
        <v>3.9573499999999998E-2</v>
      </c>
      <c r="E312">
        <v>0.136406</v>
      </c>
      <c r="F312">
        <v>0.29281099999999999</v>
      </c>
      <c r="G312">
        <v>0.27843899999999999</v>
      </c>
      <c r="H312">
        <v>0.131602</v>
      </c>
      <c r="I312">
        <v>5.1201499999999997E-2</v>
      </c>
      <c r="J312">
        <v>2.33288E-2</v>
      </c>
      <c r="K312">
        <v>1.8032800000000002E-2</v>
      </c>
      <c r="L312">
        <v>7.72019E-3</v>
      </c>
      <c r="M312">
        <v>4.5197800000000002E-3</v>
      </c>
      <c r="N312">
        <v>4.4866300000000001E-3</v>
      </c>
      <c r="O312">
        <v>2.4092200000000001E-3</v>
      </c>
      <c r="P312">
        <v>3.7394500000000001E-3</v>
      </c>
    </row>
    <row r="313" spans="1:16" x14ac:dyDescent="0.2">
      <c r="A313">
        <v>2007</v>
      </c>
      <c r="B313">
        <v>1.09808E-3</v>
      </c>
      <c r="C313">
        <v>1.1658E-2</v>
      </c>
      <c r="D313">
        <v>3.424E-2</v>
      </c>
      <c r="E313">
        <v>7.4370000000000006E-2</v>
      </c>
      <c r="F313">
        <v>0.22390199999999999</v>
      </c>
      <c r="G313">
        <v>0.30812200000000001</v>
      </c>
      <c r="H313">
        <v>0.18335899999999999</v>
      </c>
      <c r="I313">
        <v>8.3187899999999995E-2</v>
      </c>
      <c r="J313">
        <v>3.00471E-2</v>
      </c>
      <c r="K313">
        <v>1.6783599999999999E-2</v>
      </c>
      <c r="L313">
        <v>1.3959900000000001E-2</v>
      </c>
      <c r="M313">
        <v>5.6478600000000002E-3</v>
      </c>
      <c r="N313">
        <v>3.8807799999999999E-3</v>
      </c>
      <c r="O313">
        <v>2.0499099999999998E-3</v>
      </c>
      <c r="P313">
        <v>7.6937999999999998E-3</v>
      </c>
    </row>
    <row r="314" spans="1:16" x14ac:dyDescent="0.2">
      <c r="A314">
        <v>2008</v>
      </c>
      <c r="B314">
        <v>0</v>
      </c>
      <c r="C314">
        <v>2.2931099999999999E-2</v>
      </c>
      <c r="D314">
        <v>4.9933100000000001E-2</v>
      </c>
      <c r="E314">
        <v>6.6941500000000001E-2</v>
      </c>
      <c r="F314">
        <v>0.12584400000000001</v>
      </c>
      <c r="G314">
        <v>0.26188699999999998</v>
      </c>
      <c r="H314">
        <v>0.20641000000000001</v>
      </c>
      <c r="I314">
        <v>0.12704699999999999</v>
      </c>
      <c r="J314">
        <v>7.0958599999999997E-2</v>
      </c>
      <c r="K314">
        <v>1.89981E-2</v>
      </c>
      <c r="L314">
        <v>1.6275999999999999E-2</v>
      </c>
      <c r="M314">
        <v>1.23257E-2</v>
      </c>
      <c r="N314">
        <v>7.2951600000000002E-3</v>
      </c>
      <c r="O314">
        <v>2.3503399999999998E-3</v>
      </c>
      <c r="P314">
        <v>1.0802900000000001E-2</v>
      </c>
    </row>
    <row r="315" spans="1:16" x14ac:dyDescent="0.2">
      <c r="A315">
        <v>2009</v>
      </c>
      <c r="B315">
        <v>7.9943500000000003E-4</v>
      </c>
      <c r="C315">
        <v>3.58202E-3</v>
      </c>
      <c r="D315">
        <v>0.16050200000000001</v>
      </c>
      <c r="E315">
        <v>0.199602</v>
      </c>
      <c r="F315">
        <v>7.7635599999999999E-2</v>
      </c>
      <c r="G315">
        <v>0.107806</v>
      </c>
      <c r="H315">
        <v>0.13417599999999999</v>
      </c>
      <c r="I315">
        <v>0.112955</v>
      </c>
      <c r="J315">
        <v>9.0556999999999999E-2</v>
      </c>
      <c r="K315">
        <v>4.29895E-2</v>
      </c>
      <c r="L315">
        <v>2.7888400000000001E-2</v>
      </c>
      <c r="M315">
        <v>1.11498E-2</v>
      </c>
      <c r="N315">
        <v>9.5044199999999995E-3</v>
      </c>
      <c r="O315">
        <v>4.3776900000000001E-3</v>
      </c>
      <c r="P315">
        <v>1.6475099999999999E-2</v>
      </c>
    </row>
    <row r="316" spans="1:16" x14ac:dyDescent="0.2">
      <c r="A316">
        <v>2010</v>
      </c>
      <c r="B316">
        <v>2.0827699999999998E-3</v>
      </c>
      <c r="C316">
        <v>2.7822E-2</v>
      </c>
      <c r="D316">
        <v>2.8166E-2</v>
      </c>
      <c r="E316">
        <v>0.49668499999999999</v>
      </c>
      <c r="F316">
        <v>0.197127</v>
      </c>
      <c r="G316">
        <v>4.7621499999999997E-2</v>
      </c>
      <c r="H316">
        <v>3.9251800000000003E-2</v>
      </c>
      <c r="I316">
        <v>4.9494299999999998E-2</v>
      </c>
      <c r="J316">
        <v>4.3741000000000002E-2</v>
      </c>
      <c r="K316">
        <v>3.0731399999999999E-2</v>
      </c>
      <c r="L316">
        <v>1.23559E-2</v>
      </c>
      <c r="M316">
        <v>8.0283799999999999E-3</v>
      </c>
      <c r="N316">
        <v>5.0923799999999996E-3</v>
      </c>
      <c r="O316">
        <v>5.5481599999999999E-3</v>
      </c>
      <c r="P316">
        <v>6.2523400000000003E-3</v>
      </c>
    </row>
    <row r="317" spans="1:16" x14ac:dyDescent="0.2">
      <c r="A317">
        <v>2011</v>
      </c>
      <c r="B317">
        <v>5.6030999999999995E-4</v>
      </c>
      <c r="C317">
        <v>8.9343700000000005E-3</v>
      </c>
      <c r="D317">
        <v>0.116218</v>
      </c>
      <c r="E317">
        <v>7.1376099999999998E-2</v>
      </c>
      <c r="F317">
        <v>0.48979800000000001</v>
      </c>
      <c r="G317">
        <v>0.17211499999999999</v>
      </c>
      <c r="H317">
        <v>3.8850700000000002E-2</v>
      </c>
      <c r="I317">
        <v>2.3865500000000001E-2</v>
      </c>
      <c r="J317">
        <v>2.32068E-2</v>
      </c>
      <c r="K317">
        <v>2.43155E-2</v>
      </c>
      <c r="L317">
        <v>1.53531E-2</v>
      </c>
      <c r="M317">
        <v>8.0515799999999992E-3</v>
      </c>
      <c r="N317">
        <v>1.0459E-3</v>
      </c>
      <c r="O317">
        <v>2.8398799999999999E-3</v>
      </c>
      <c r="P317">
        <v>3.4688200000000001E-3</v>
      </c>
    </row>
    <row r="318" spans="1:16" x14ac:dyDescent="0.2">
      <c r="A318">
        <v>2012</v>
      </c>
      <c r="B318">
        <v>0</v>
      </c>
      <c r="C318">
        <v>1.44548E-2</v>
      </c>
      <c r="D318">
        <v>6.1606599999999997E-2</v>
      </c>
      <c r="E318">
        <v>0.481846</v>
      </c>
      <c r="F318">
        <v>8.8430800000000004E-2</v>
      </c>
      <c r="G318">
        <v>0.22120500000000001</v>
      </c>
      <c r="H318">
        <v>7.0718500000000004E-2</v>
      </c>
      <c r="I318">
        <v>1.9350099999999999E-2</v>
      </c>
      <c r="J318">
        <v>9.1026400000000004E-3</v>
      </c>
      <c r="K318">
        <v>6.8496499999999997E-3</v>
      </c>
      <c r="L318">
        <v>8.11483E-3</v>
      </c>
      <c r="M318">
        <v>8.1827099999999993E-3</v>
      </c>
      <c r="N318">
        <v>4.2339099999999996E-3</v>
      </c>
      <c r="O318">
        <v>4.0735399999999996E-3</v>
      </c>
      <c r="P318">
        <v>1.8302800000000001E-3</v>
      </c>
    </row>
    <row r="319" spans="1:16" x14ac:dyDescent="0.2">
      <c r="A319">
        <v>2013</v>
      </c>
      <c r="B319">
        <v>1.8345099999999999E-3</v>
      </c>
      <c r="C319">
        <v>9.1916600000000002E-4</v>
      </c>
      <c r="D319">
        <v>3.7766800000000003E-2</v>
      </c>
      <c r="E319">
        <v>0.18399399999999999</v>
      </c>
      <c r="F319">
        <v>0.50783599999999995</v>
      </c>
      <c r="G319">
        <v>0.101058</v>
      </c>
      <c r="H319">
        <v>8.3210000000000006E-2</v>
      </c>
      <c r="I319">
        <v>3.6828600000000003E-2</v>
      </c>
      <c r="J319">
        <v>1.1068E-2</v>
      </c>
      <c r="K319">
        <v>9.5195499999999999E-3</v>
      </c>
      <c r="L319">
        <v>7.3208600000000002E-3</v>
      </c>
      <c r="M319">
        <v>6.67507E-3</v>
      </c>
      <c r="N319">
        <v>4.8552600000000001E-3</v>
      </c>
      <c r="O319">
        <v>3.15169E-3</v>
      </c>
      <c r="P319">
        <v>3.9633400000000001E-3</v>
      </c>
    </row>
    <row r="320" spans="1:16" x14ac:dyDescent="0.2">
      <c r="A320">
        <v>2014</v>
      </c>
      <c r="B320">
        <v>0</v>
      </c>
      <c r="C320">
        <v>2.4027799999999998E-2</v>
      </c>
      <c r="D320">
        <v>1.7835199999999999E-2</v>
      </c>
      <c r="E320">
        <v>9.7244700000000003E-2</v>
      </c>
      <c r="F320">
        <v>0.22703300000000001</v>
      </c>
      <c r="G320">
        <v>0.42752499999999999</v>
      </c>
      <c r="H320">
        <v>0.119696</v>
      </c>
      <c r="I320">
        <v>5.0185500000000001E-2</v>
      </c>
      <c r="J320">
        <v>1.6556999999999999E-2</v>
      </c>
      <c r="K320">
        <v>5.1963599999999997E-3</v>
      </c>
      <c r="L320">
        <v>2.7258199999999999E-3</v>
      </c>
      <c r="M320">
        <v>2.8439699999999999E-3</v>
      </c>
      <c r="N320">
        <v>2.4238100000000002E-3</v>
      </c>
      <c r="O320">
        <v>1.64931E-3</v>
      </c>
      <c r="P320">
        <v>5.0570399999999996E-3</v>
      </c>
    </row>
    <row r="321" spans="1:26" x14ac:dyDescent="0.2">
      <c r="A321" t="s">
        <v>28</v>
      </c>
      <c r="B321" t="s">
        <v>29</v>
      </c>
      <c r="C321" t="s">
        <v>30</v>
      </c>
      <c r="D321" t="s">
        <v>18</v>
      </c>
      <c r="E321" t="s">
        <v>31</v>
      </c>
    </row>
    <row r="322" spans="1:26" x14ac:dyDescent="0.2">
      <c r="A322">
        <v>2015</v>
      </c>
      <c r="B322">
        <v>2.0570599999999999E-3</v>
      </c>
      <c r="C322">
        <v>1.73226E-3</v>
      </c>
      <c r="D322">
        <v>2.2394099999999998E-3</v>
      </c>
      <c r="E322">
        <v>3.61838E-3</v>
      </c>
      <c r="F322">
        <v>5.11701E-3</v>
      </c>
      <c r="G322">
        <v>2.72376E-3</v>
      </c>
      <c r="H322">
        <v>3.09984E-3</v>
      </c>
      <c r="I322">
        <v>4.0400499999999999E-3</v>
      </c>
      <c r="J322">
        <v>5.6184599999999996E-3</v>
      </c>
      <c r="K322">
        <v>7.9148499999999993E-3</v>
      </c>
      <c r="L322">
        <v>1.15275E-2</v>
      </c>
      <c r="M322">
        <v>1.62969E-2</v>
      </c>
      <c r="N322">
        <v>2.30437E-2</v>
      </c>
      <c r="O322">
        <v>3.3021300000000003E-2</v>
      </c>
      <c r="P322">
        <v>4.4400599999999998E-2</v>
      </c>
      <c r="Q322">
        <v>6.0167600000000002E-2</v>
      </c>
      <c r="R322">
        <v>0.15392600000000001</v>
      </c>
      <c r="S322">
        <v>0.16247400000000001</v>
      </c>
      <c r="T322">
        <v>0.13808000000000001</v>
      </c>
      <c r="U322">
        <v>0.10397000000000001</v>
      </c>
      <c r="V322">
        <v>7.4401800000000004E-2</v>
      </c>
      <c r="W322">
        <v>5.0423700000000002E-2</v>
      </c>
      <c r="X322">
        <v>3.3289100000000002E-2</v>
      </c>
      <c r="Y322">
        <v>2.1459499999999999E-2</v>
      </c>
      <c r="Z322">
        <v>3.53575E-2</v>
      </c>
    </row>
    <row r="323" spans="1:26" x14ac:dyDescent="0.2">
      <c r="A323" t="s">
        <v>28</v>
      </c>
      <c r="B323" t="s">
        <v>32</v>
      </c>
      <c r="C323" t="s">
        <v>30</v>
      </c>
      <c r="D323" t="s">
        <v>18</v>
      </c>
      <c r="E323" t="s">
        <v>19</v>
      </c>
    </row>
    <row r="324" spans="1:26" x14ac:dyDescent="0.2">
      <c r="A324">
        <v>1964</v>
      </c>
      <c r="B324">
        <v>2.3847799999999999E-2</v>
      </c>
      <c r="C324">
        <v>0.103838</v>
      </c>
      <c r="D324">
        <v>0.22198300000000001</v>
      </c>
      <c r="E324">
        <v>0.19281999999999999</v>
      </c>
      <c r="F324">
        <v>8.80856E-2</v>
      </c>
      <c r="G324">
        <v>0.17121600000000001</v>
      </c>
      <c r="H324">
        <v>7.5413400000000005E-2</v>
      </c>
      <c r="I324">
        <v>2.35158E-2</v>
      </c>
      <c r="J324">
        <v>1.4438899999999999E-2</v>
      </c>
      <c r="K324">
        <v>1.41885E-2</v>
      </c>
      <c r="L324">
        <v>1.4164299999999999E-2</v>
      </c>
      <c r="M324">
        <v>1.4146199999999999E-2</v>
      </c>
      <c r="N324">
        <v>1.41324E-2</v>
      </c>
      <c r="O324">
        <v>1.41171E-2</v>
      </c>
      <c r="P324">
        <v>1.40933E-2</v>
      </c>
    </row>
    <row r="325" spans="1:26" x14ac:dyDescent="0.2">
      <c r="A325">
        <v>1965</v>
      </c>
      <c r="B325">
        <v>4.34972E-2</v>
      </c>
      <c r="C325">
        <v>5.3541100000000001E-2</v>
      </c>
      <c r="D325">
        <v>0.181756</v>
      </c>
      <c r="E325">
        <v>0.47751700000000002</v>
      </c>
      <c r="F325">
        <v>8.2500400000000002E-2</v>
      </c>
      <c r="G325">
        <v>3.2031900000000002E-2</v>
      </c>
      <c r="H325">
        <v>5.9560299999999997E-2</v>
      </c>
      <c r="I325">
        <v>2.6009500000000001E-2</v>
      </c>
      <c r="J325">
        <v>8.1540099999999997E-3</v>
      </c>
      <c r="K325">
        <v>5.0308100000000001E-3</v>
      </c>
      <c r="L325">
        <v>5.0843399999999997E-3</v>
      </c>
      <c r="M325">
        <v>5.07567E-3</v>
      </c>
      <c r="N325">
        <v>5.0691599999999996E-3</v>
      </c>
      <c r="O325">
        <v>5.0642100000000004E-3</v>
      </c>
      <c r="P325">
        <v>1.0109E-2</v>
      </c>
    </row>
    <row r="326" spans="1:26" x14ac:dyDescent="0.2">
      <c r="A326">
        <v>1966</v>
      </c>
      <c r="B326">
        <v>2.9307699999999999E-2</v>
      </c>
      <c r="C326">
        <v>0.16070699999999999</v>
      </c>
      <c r="D326">
        <v>0.13066</v>
      </c>
      <c r="E326">
        <v>0.34881899999999999</v>
      </c>
      <c r="F326">
        <v>0.21695500000000001</v>
      </c>
      <c r="G326">
        <v>3.7165999999999998E-2</v>
      </c>
      <c r="H326">
        <v>1.4698599999999999E-2</v>
      </c>
      <c r="I326">
        <v>2.77419E-2</v>
      </c>
      <c r="J326">
        <v>1.23023E-2</v>
      </c>
      <c r="K326">
        <v>3.9208899999999998E-3</v>
      </c>
      <c r="L326">
        <v>2.5160999999999998E-3</v>
      </c>
      <c r="M326">
        <v>2.54287E-3</v>
      </c>
      <c r="N326">
        <v>2.5385400000000002E-3</v>
      </c>
      <c r="O326">
        <v>2.53528E-3</v>
      </c>
      <c r="P326">
        <v>7.5886800000000004E-3</v>
      </c>
    </row>
    <row r="327" spans="1:26" x14ac:dyDescent="0.2">
      <c r="A327">
        <v>1967</v>
      </c>
      <c r="B327">
        <v>4.1207000000000001E-2</v>
      </c>
      <c r="C327">
        <v>0.102686</v>
      </c>
      <c r="D327">
        <v>0.43344700000000003</v>
      </c>
      <c r="E327">
        <v>0.154725</v>
      </c>
      <c r="F327">
        <v>0.133995</v>
      </c>
      <c r="G327">
        <v>8.4429599999999994E-2</v>
      </c>
      <c r="H327">
        <v>1.5220900000000001E-2</v>
      </c>
      <c r="I327">
        <v>6.2513200000000003E-3</v>
      </c>
      <c r="J327">
        <v>1.2231799999999999E-2</v>
      </c>
      <c r="K327">
        <v>5.6143599999999997E-3</v>
      </c>
      <c r="L327">
        <v>1.84648E-3</v>
      </c>
      <c r="M327">
        <v>1.18491E-3</v>
      </c>
      <c r="N327">
        <v>1.1975200000000001E-3</v>
      </c>
      <c r="O327">
        <v>1.1954800000000001E-3</v>
      </c>
      <c r="P327">
        <v>4.7677099999999997E-3</v>
      </c>
    </row>
    <row r="328" spans="1:26" x14ac:dyDescent="0.2">
      <c r="A328">
        <v>1968</v>
      </c>
      <c r="B328">
        <v>3.9396199999999999E-2</v>
      </c>
      <c r="C328">
        <v>0.15747</v>
      </c>
      <c r="D328">
        <v>0.22509199999999999</v>
      </c>
      <c r="E328">
        <v>0.37510599999999999</v>
      </c>
      <c r="F328">
        <v>7.9864199999999996E-2</v>
      </c>
      <c r="G328">
        <v>6.1543399999999998E-2</v>
      </c>
      <c r="H328">
        <v>3.8898799999999997E-2</v>
      </c>
      <c r="I328">
        <v>6.9619599999999997E-3</v>
      </c>
      <c r="J328">
        <v>2.85287E-3</v>
      </c>
      <c r="K328">
        <v>5.5796400000000003E-3</v>
      </c>
      <c r="L328">
        <v>2.5699500000000001E-3</v>
      </c>
      <c r="M328">
        <v>8.4521399999999995E-4</v>
      </c>
      <c r="N328">
        <v>5.42389E-4</v>
      </c>
      <c r="O328">
        <v>5.4815899999999999E-4</v>
      </c>
      <c r="P328">
        <v>2.7296199999999999E-3</v>
      </c>
    </row>
    <row r="329" spans="1:26" x14ac:dyDescent="0.2">
      <c r="A329">
        <v>1969</v>
      </c>
      <c r="B329">
        <v>4.9899600000000002E-2</v>
      </c>
      <c r="C329">
        <v>0.115845</v>
      </c>
      <c r="D329">
        <v>0.39157500000000001</v>
      </c>
      <c r="E329">
        <v>0.19948199999999999</v>
      </c>
      <c r="F329">
        <v>0.15510599999999999</v>
      </c>
      <c r="G329">
        <v>3.3511699999999998E-2</v>
      </c>
      <c r="H329">
        <v>2.6764799999999998E-2</v>
      </c>
      <c r="I329">
        <v>1.73121E-2</v>
      </c>
      <c r="J329">
        <v>3.1717300000000002E-3</v>
      </c>
      <c r="K329">
        <v>1.32026E-3</v>
      </c>
      <c r="L329">
        <v>2.6174000000000002E-3</v>
      </c>
      <c r="M329">
        <v>1.2055600000000001E-3</v>
      </c>
      <c r="N329">
        <v>3.9648899999999998E-4</v>
      </c>
      <c r="O329">
        <v>2.54434E-4</v>
      </c>
      <c r="P329">
        <v>1.5376000000000001E-3</v>
      </c>
    </row>
    <row r="330" spans="1:26" x14ac:dyDescent="0.2">
      <c r="A330">
        <v>1970</v>
      </c>
      <c r="B330">
        <v>7.2401599999999997E-2</v>
      </c>
      <c r="C330">
        <v>0.16498299999999999</v>
      </c>
      <c r="D330">
        <v>0.31376700000000002</v>
      </c>
      <c r="E330">
        <v>0.22745199999999999</v>
      </c>
      <c r="F330">
        <v>9.3993599999999997E-2</v>
      </c>
      <c r="G330">
        <v>7.5850000000000001E-2</v>
      </c>
      <c r="H330">
        <v>1.8341699999999999E-2</v>
      </c>
      <c r="I330">
        <v>1.54825E-2</v>
      </c>
      <c r="J330">
        <v>1.0234399999999999E-2</v>
      </c>
      <c r="K330">
        <v>2.2629199999999999E-3</v>
      </c>
      <c r="L330">
        <v>9.4204E-4</v>
      </c>
      <c r="M330">
        <v>1.8675899999999999E-3</v>
      </c>
      <c r="N330">
        <v>8.6019799999999995E-4</v>
      </c>
      <c r="O330">
        <v>2.8290599999999998E-4</v>
      </c>
      <c r="P330">
        <v>1.27866E-3</v>
      </c>
    </row>
    <row r="331" spans="1:26" x14ac:dyDescent="0.2">
      <c r="A331">
        <v>1971</v>
      </c>
      <c r="B331">
        <v>5.3983499999999997E-2</v>
      </c>
      <c r="C331">
        <v>0.13921900000000001</v>
      </c>
      <c r="D331">
        <v>0.312058</v>
      </c>
      <c r="E331">
        <v>0.19140699999999999</v>
      </c>
      <c r="F331">
        <v>0.16212199999999999</v>
      </c>
      <c r="G331">
        <v>6.0069200000000003E-2</v>
      </c>
      <c r="H331">
        <v>4.8300299999999997E-2</v>
      </c>
      <c r="I331">
        <v>1.13665E-2</v>
      </c>
      <c r="J331">
        <v>9.2684299999999994E-3</v>
      </c>
      <c r="K331">
        <v>7.8154100000000001E-3</v>
      </c>
      <c r="L331">
        <v>1.3259000000000001E-3</v>
      </c>
      <c r="M331">
        <v>5.5196499999999996E-4</v>
      </c>
      <c r="N331">
        <v>1.0942700000000001E-3</v>
      </c>
      <c r="O331">
        <v>5.0401199999999997E-4</v>
      </c>
      <c r="P331">
        <v>9.1496399999999999E-4</v>
      </c>
    </row>
    <row r="332" spans="1:26" x14ac:dyDescent="0.2">
      <c r="A332">
        <v>1972</v>
      </c>
      <c r="B332">
        <v>2.9802599999999999E-2</v>
      </c>
      <c r="C332">
        <v>0.128825</v>
      </c>
      <c r="D332">
        <v>0.31557299999999999</v>
      </c>
      <c r="E332">
        <v>0.238814</v>
      </c>
      <c r="F332">
        <v>0.12417599999999999</v>
      </c>
      <c r="G332">
        <v>8.5102399999999995E-2</v>
      </c>
      <c r="H332">
        <v>3.2495799999999998E-2</v>
      </c>
      <c r="I332">
        <v>2.8484300000000001E-2</v>
      </c>
      <c r="J332">
        <v>6.1816199999999996E-3</v>
      </c>
      <c r="K332">
        <v>5.6948600000000004E-3</v>
      </c>
      <c r="L332">
        <v>3.1053600000000002E-3</v>
      </c>
      <c r="M332">
        <v>5.2683099999999996E-4</v>
      </c>
      <c r="N332">
        <v>2.1931699999999999E-4</v>
      </c>
      <c r="O332">
        <v>4.3479400000000001E-4</v>
      </c>
      <c r="P332">
        <v>5.6381400000000005E-4</v>
      </c>
    </row>
    <row r="333" spans="1:26" x14ac:dyDescent="0.2">
      <c r="A333">
        <v>1973</v>
      </c>
      <c r="B333">
        <v>5.10158E-2</v>
      </c>
      <c r="C333">
        <v>0.14654</v>
      </c>
      <c r="D333">
        <v>0.22106300000000001</v>
      </c>
      <c r="E333">
        <v>0.23699600000000001</v>
      </c>
      <c r="F333">
        <v>0.15634600000000001</v>
      </c>
      <c r="G333">
        <v>8.1772999999999998E-2</v>
      </c>
      <c r="H333">
        <v>5.6279799999999998E-2</v>
      </c>
      <c r="I333">
        <v>2.28592E-2</v>
      </c>
      <c r="J333">
        <v>1.7885700000000001E-2</v>
      </c>
      <c r="K333">
        <v>4.0243800000000001E-3</v>
      </c>
      <c r="L333">
        <v>2.81744E-3</v>
      </c>
      <c r="M333">
        <v>1.53633E-3</v>
      </c>
      <c r="N333">
        <v>2.6064099999999999E-4</v>
      </c>
      <c r="O333">
        <v>1.08504E-4</v>
      </c>
      <c r="P333">
        <v>4.9404500000000003E-4</v>
      </c>
    </row>
    <row r="334" spans="1:26" x14ac:dyDescent="0.2">
      <c r="A334">
        <v>1974</v>
      </c>
      <c r="B334">
        <v>2.8562400000000002E-2</v>
      </c>
      <c r="C334">
        <v>0.396478</v>
      </c>
      <c r="D334">
        <v>0.2011</v>
      </c>
      <c r="E334">
        <v>0.12618299999999999</v>
      </c>
      <c r="F334">
        <v>0.102393</v>
      </c>
      <c r="G334">
        <v>6.5624299999999997E-2</v>
      </c>
      <c r="H334">
        <v>3.44198E-2</v>
      </c>
      <c r="I334">
        <v>2.52486E-2</v>
      </c>
      <c r="J334">
        <v>9.4752499999999993E-3</v>
      </c>
      <c r="K334">
        <v>7.3359799999999998E-3</v>
      </c>
      <c r="L334">
        <v>1.3851899999999999E-3</v>
      </c>
      <c r="M334">
        <v>9.6976199999999999E-4</v>
      </c>
      <c r="N334">
        <v>5.2880400000000001E-4</v>
      </c>
      <c r="O334" s="1">
        <v>8.9712700000000006E-5</v>
      </c>
      <c r="P334">
        <v>2.0739700000000001E-4</v>
      </c>
    </row>
    <row r="335" spans="1:26" x14ac:dyDescent="0.2">
      <c r="A335">
        <v>1975</v>
      </c>
      <c r="B335">
        <v>1.8737500000000001E-2</v>
      </c>
      <c r="C335">
        <v>0.20835699999999999</v>
      </c>
      <c r="D335">
        <v>0.492871</v>
      </c>
      <c r="E335">
        <v>0.10037</v>
      </c>
      <c r="F335">
        <v>6.1454799999999997E-2</v>
      </c>
      <c r="G335">
        <v>4.9197100000000001E-2</v>
      </c>
      <c r="H335">
        <v>3.1484999999999999E-2</v>
      </c>
      <c r="I335">
        <v>1.6631300000000002E-2</v>
      </c>
      <c r="J335">
        <v>1.14523E-2</v>
      </c>
      <c r="K335">
        <v>4.4690600000000004E-3</v>
      </c>
      <c r="L335">
        <v>3.4698699999999999E-3</v>
      </c>
      <c r="M335">
        <v>6.55187E-4</v>
      </c>
      <c r="N335">
        <v>4.58691E-4</v>
      </c>
      <c r="O335">
        <v>2.5012100000000001E-4</v>
      </c>
      <c r="P335">
        <v>1.40531E-4</v>
      </c>
    </row>
    <row r="336" spans="1:26" x14ac:dyDescent="0.2">
      <c r="A336">
        <v>1976</v>
      </c>
      <c r="B336">
        <v>1.1891000000000001E-2</v>
      </c>
      <c r="C336">
        <v>0.18065300000000001</v>
      </c>
      <c r="D336">
        <v>0.41760700000000001</v>
      </c>
      <c r="E336">
        <v>0.243287</v>
      </c>
      <c r="F336">
        <v>5.1518500000000002E-2</v>
      </c>
      <c r="G336">
        <v>3.2388399999999998E-2</v>
      </c>
      <c r="H336">
        <v>2.6285200000000002E-2</v>
      </c>
      <c r="I336">
        <v>1.6916199999999999E-2</v>
      </c>
      <c r="J336">
        <v>8.8838900000000002E-3</v>
      </c>
      <c r="K336">
        <v>6.0710900000000003E-3</v>
      </c>
      <c r="L336">
        <v>2.1289299999999998E-3</v>
      </c>
      <c r="M336">
        <v>1.6529400000000001E-3</v>
      </c>
      <c r="N336">
        <v>3.1211200000000002E-4</v>
      </c>
      <c r="O336">
        <v>2.18507E-4</v>
      </c>
      <c r="P336">
        <v>1.86095E-4</v>
      </c>
    </row>
    <row r="337" spans="1:16" x14ac:dyDescent="0.2">
      <c r="A337">
        <v>1977</v>
      </c>
      <c r="B337">
        <v>1.09488E-2</v>
      </c>
      <c r="C337">
        <v>0.18377299999999999</v>
      </c>
      <c r="D337">
        <v>0.36250700000000002</v>
      </c>
      <c r="E337">
        <v>0.24347199999999999</v>
      </c>
      <c r="F337">
        <v>0.121557</v>
      </c>
      <c r="G337">
        <v>2.6824299999999999E-2</v>
      </c>
      <c r="H337">
        <v>1.7311900000000002E-2</v>
      </c>
      <c r="I337">
        <v>1.42503E-2</v>
      </c>
      <c r="J337">
        <v>9.2300799999999999E-3</v>
      </c>
      <c r="K337">
        <v>4.7881900000000003E-3</v>
      </c>
      <c r="L337">
        <v>3.0652000000000001E-3</v>
      </c>
      <c r="M337">
        <v>1.0748699999999999E-3</v>
      </c>
      <c r="N337">
        <v>8.3454700000000004E-4</v>
      </c>
      <c r="O337">
        <v>1.5758100000000001E-4</v>
      </c>
      <c r="P337">
        <v>2.0427800000000001E-4</v>
      </c>
    </row>
    <row r="338" spans="1:16" x14ac:dyDescent="0.2">
      <c r="A338">
        <v>1978</v>
      </c>
      <c r="B338">
        <v>1.52841E-2</v>
      </c>
      <c r="C338">
        <v>0.17522499999999999</v>
      </c>
      <c r="D338">
        <v>0.30674099999999999</v>
      </c>
      <c r="E338">
        <v>0.25512499999999999</v>
      </c>
      <c r="F338">
        <v>0.13764399999999999</v>
      </c>
      <c r="G338">
        <v>6.6064700000000004E-2</v>
      </c>
      <c r="H338">
        <v>1.48107E-2</v>
      </c>
      <c r="I338">
        <v>9.6869199999999999E-3</v>
      </c>
      <c r="J338">
        <v>8.2603699999999995E-3</v>
      </c>
      <c r="K338">
        <v>5.3382400000000002E-3</v>
      </c>
      <c r="L338">
        <v>2.7521799999999999E-3</v>
      </c>
      <c r="M338">
        <v>1.76183E-3</v>
      </c>
      <c r="N338">
        <v>6.17817E-4</v>
      </c>
      <c r="O338">
        <v>4.7968499999999999E-4</v>
      </c>
      <c r="P338">
        <v>2.0799100000000001E-4</v>
      </c>
    </row>
    <row r="339" spans="1:16" x14ac:dyDescent="0.2">
      <c r="A339">
        <v>1979</v>
      </c>
      <c r="B339">
        <v>3.02194E-2</v>
      </c>
      <c r="C339">
        <v>0.20488700000000001</v>
      </c>
      <c r="D339">
        <v>0.28521999999999997</v>
      </c>
      <c r="E339">
        <v>0.179923</v>
      </c>
      <c r="F339">
        <v>0.15343100000000001</v>
      </c>
      <c r="G339">
        <v>7.9755900000000005E-2</v>
      </c>
      <c r="H339">
        <v>3.90502E-2</v>
      </c>
      <c r="I339">
        <v>8.8608200000000002E-3</v>
      </c>
      <c r="J339">
        <v>6.2804899999999997E-3</v>
      </c>
      <c r="K339">
        <v>5.2615099999999996E-3</v>
      </c>
      <c r="L339">
        <v>3.4021899999999998E-3</v>
      </c>
      <c r="M339">
        <v>1.75403E-3</v>
      </c>
      <c r="N339">
        <v>1.12286E-3</v>
      </c>
      <c r="O339">
        <v>3.9375E-4</v>
      </c>
      <c r="P339">
        <v>4.3827299999999998E-4</v>
      </c>
    </row>
    <row r="340" spans="1:16" x14ac:dyDescent="0.2">
      <c r="A340">
        <v>1980</v>
      </c>
      <c r="B340">
        <v>6.4805599999999998E-3</v>
      </c>
      <c r="C340">
        <v>0.206423</v>
      </c>
      <c r="D340">
        <v>0.34192800000000001</v>
      </c>
      <c r="E340">
        <v>0.18770800000000001</v>
      </c>
      <c r="F340">
        <v>0.109191</v>
      </c>
      <c r="G340">
        <v>7.5695700000000005E-2</v>
      </c>
      <c r="H340">
        <v>3.8753599999999999E-2</v>
      </c>
      <c r="I340">
        <v>1.9274699999999999E-2</v>
      </c>
      <c r="J340">
        <v>4.5352200000000004E-3</v>
      </c>
      <c r="K340">
        <v>3.4349200000000002E-3</v>
      </c>
      <c r="L340">
        <v>2.7959999999999999E-3</v>
      </c>
      <c r="M340">
        <v>1.80795E-3</v>
      </c>
      <c r="N340">
        <v>9.3210700000000005E-4</v>
      </c>
      <c r="O340">
        <v>5.9669599999999997E-4</v>
      </c>
      <c r="P340">
        <v>4.4214299999999998E-4</v>
      </c>
    </row>
    <row r="341" spans="1:16" x14ac:dyDescent="0.2">
      <c r="A341">
        <v>1981</v>
      </c>
      <c r="B341">
        <v>3.55821E-3</v>
      </c>
      <c r="C341">
        <v>4.1983100000000002E-2</v>
      </c>
      <c r="D341">
        <v>0.457644</v>
      </c>
      <c r="E341">
        <v>0.28667999999999999</v>
      </c>
      <c r="F341">
        <v>0.101692</v>
      </c>
      <c r="G341">
        <v>4.7240999999999998E-2</v>
      </c>
      <c r="H341">
        <v>3.0423200000000001E-2</v>
      </c>
      <c r="I341">
        <v>1.5888200000000002E-2</v>
      </c>
      <c r="J341">
        <v>8.2938100000000004E-3</v>
      </c>
      <c r="K341">
        <v>2.4191899999999999E-3</v>
      </c>
      <c r="L341">
        <v>1.4335299999999999E-3</v>
      </c>
      <c r="M341">
        <v>1.1668799999999999E-3</v>
      </c>
      <c r="N341">
        <v>7.5452699999999995E-4</v>
      </c>
      <c r="O341">
        <v>3.8900399999999998E-4</v>
      </c>
      <c r="P341">
        <v>4.3354800000000002E-4</v>
      </c>
    </row>
    <row r="342" spans="1:16" x14ac:dyDescent="0.2">
      <c r="A342">
        <v>1982</v>
      </c>
      <c r="B342">
        <v>1.11871E-3</v>
      </c>
      <c r="C342">
        <v>3.3796199999999998E-2</v>
      </c>
      <c r="D342">
        <v>9.4404199999999994E-2</v>
      </c>
      <c r="E342">
        <v>0.57154700000000003</v>
      </c>
      <c r="F342">
        <v>0.19320100000000001</v>
      </c>
      <c r="G342">
        <v>4.98655E-2</v>
      </c>
      <c r="H342">
        <v>2.31103E-2</v>
      </c>
      <c r="I342">
        <v>1.5114900000000001E-2</v>
      </c>
      <c r="J342">
        <v>8.4283599999999993E-3</v>
      </c>
      <c r="K342">
        <v>6.0327599999999999E-3</v>
      </c>
      <c r="L342">
        <v>1.2398299999999999E-3</v>
      </c>
      <c r="M342">
        <v>7.3467900000000002E-4</v>
      </c>
      <c r="N342">
        <v>5.9802300000000004E-4</v>
      </c>
      <c r="O342">
        <v>3.8669399999999998E-4</v>
      </c>
      <c r="P342">
        <v>4.2155600000000001E-4</v>
      </c>
    </row>
    <row r="343" spans="1:16" x14ac:dyDescent="0.2">
      <c r="A343">
        <v>1983</v>
      </c>
      <c r="B343">
        <v>2.7391400000000002E-3</v>
      </c>
      <c r="C343">
        <v>2.9039200000000001E-2</v>
      </c>
      <c r="D343">
        <v>9.7803000000000001E-2</v>
      </c>
      <c r="E343">
        <v>0.19944400000000001</v>
      </c>
      <c r="F343">
        <v>0.47527399999999997</v>
      </c>
      <c r="G343">
        <v>0.123532</v>
      </c>
      <c r="H343">
        <v>3.1889500000000001E-2</v>
      </c>
      <c r="I343">
        <v>1.5028100000000001E-2</v>
      </c>
      <c r="J343">
        <v>1.06471E-2</v>
      </c>
      <c r="K343">
        <v>8.5223899999999995E-3</v>
      </c>
      <c r="L343">
        <v>3.89705E-3</v>
      </c>
      <c r="M343">
        <v>8.0090599999999999E-4</v>
      </c>
      <c r="N343">
        <v>4.7458800000000002E-4</v>
      </c>
      <c r="O343">
        <v>3.8631100000000002E-4</v>
      </c>
      <c r="P343">
        <v>5.2211300000000005E-4</v>
      </c>
    </row>
    <row r="344" spans="1:16" x14ac:dyDescent="0.2">
      <c r="A344">
        <v>1984</v>
      </c>
      <c r="B344">
        <v>4.8551399999999999E-4</v>
      </c>
      <c r="C344">
        <v>5.0086100000000001E-2</v>
      </c>
      <c r="D344">
        <v>4.9449699999999999E-2</v>
      </c>
      <c r="E344">
        <v>0.204626</v>
      </c>
      <c r="F344">
        <v>0.235731</v>
      </c>
      <c r="G344">
        <v>0.34097300000000003</v>
      </c>
      <c r="H344">
        <v>7.3445999999999997E-2</v>
      </c>
      <c r="I344">
        <v>1.9160199999999999E-2</v>
      </c>
      <c r="J344">
        <v>9.6027000000000005E-3</v>
      </c>
      <c r="K344">
        <v>9.1347400000000006E-3</v>
      </c>
      <c r="L344">
        <v>4.2631500000000003E-3</v>
      </c>
      <c r="M344">
        <v>1.9494200000000001E-3</v>
      </c>
      <c r="N344">
        <v>4.0063700000000002E-4</v>
      </c>
      <c r="O344">
        <v>2.3740299999999999E-4</v>
      </c>
      <c r="P344">
        <v>4.5442099999999999E-4</v>
      </c>
    </row>
    <row r="345" spans="1:16" x14ac:dyDescent="0.2">
      <c r="A345">
        <v>1985</v>
      </c>
      <c r="B345">
        <v>1.03717E-3</v>
      </c>
      <c r="C345">
        <v>1.65837E-2</v>
      </c>
      <c r="D345">
        <v>0.19067600000000001</v>
      </c>
      <c r="E345">
        <v>8.7105699999999994E-2</v>
      </c>
      <c r="F345">
        <v>0.20299500000000001</v>
      </c>
      <c r="G345">
        <v>0.17122100000000001</v>
      </c>
      <c r="H345">
        <v>0.24376999999999999</v>
      </c>
      <c r="I345">
        <v>5.3284699999999997E-2</v>
      </c>
      <c r="J345">
        <v>1.4014E-2</v>
      </c>
      <c r="K345">
        <v>9.3384399999999999E-3</v>
      </c>
      <c r="L345">
        <v>5.5421699999999999E-3</v>
      </c>
      <c r="M345">
        <v>2.5865100000000002E-3</v>
      </c>
      <c r="N345">
        <v>1.18274E-3</v>
      </c>
      <c r="O345">
        <v>2.4307199999999999E-4</v>
      </c>
      <c r="P345">
        <v>4.1973899999999997E-4</v>
      </c>
    </row>
    <row r="346" spans="1:16" x14ac:dyDescent="0.2">
      <c r="A346">
        <v>1986</v>
      </c>
      <c r="B346">
        <v>3.29119E-4</v>
      </c>
      <c r="C346">
        <v>3.7905099999999997E-2</v>
      </c>
      <c r="D346">
        <v>4.4416299999999999E-2</v>
      </c>
      <c r="E346">
        <v>0.34571600000000002</v>
      </c>
      <c r="F346">
        <v>0.100135</v>
      </c>
      <c r="G346">
        <v>0.18721199999999999</v>
      </c>
      <c r="H346">
        <v>9.7729499999999997E-2</v>
      </c>
      <c r="I346">
        <v>0.134466</v>
      </c>
      <c r="J346">
        <v>3.3526E-2</v>
      </c>
      <c r="K346">
        <v>9.8261400000000006E-3</v>
      </c>
      <c r="L346">
        <v>4.2256100000000003E-3</v>
      </c>
      <c r="M346">
        <v>2.5078100000000001E-3</v>
      </c>
      <c r="N346">
        <v>1.1703900000000001E-3</v>
      </c>
      <c r="O346">
        <v>5.3518399999999996E-4</v>
      </c>
      <c r="P346">
        <v>2.99919E-4</v>
      </c>
    </row>
    <row r="347" spans="1:16" x14ac:dyDescent="0.2">
      <c r="A347">
        <v>1987</v>
      </c>
      <c r="B347">
        <v>1.55532E-4</v>
      </c>
      <c r="C347">
        <v>1.5092400000000001E-2</v>
      </c>
      <c r="D347">
        <v>0.12175900000000001</v>
      </c>
      <c r="E347">
        <v>7.2843599999999994E-2</v>
      </c>
      <c r="F347">
        <v>0.31964999999999999</v>
      </c>
      <c r="G347">
        <v>9.6446000000000004E-2</v>
      </c>
      <c r="H347">
        <v>0.111009</v>
      </c>
      <c r="I347">
        <v>8.1274899999999997E-2</v>
      </c>
      <c r="J347">
        <v>0.13106200000000001</v>
      </c>
      <c r="K347">
        <v>3.4084000000000003E-2</v>
      </c>
      <c r="L347">
        <v>8.79834E-3</v>
      </c>
      <c r="M347">
        <v>3.7836100000000002E-3</v>
      </c>
      <c r="N347">
        <v>2.2455000000000001E-3</v>
      </c>
      <c r="O347">
        <v>1.0479599999999999E-3</v>
      </c>
      <c r="P347">
        <v>7.4775199999999997E-4</v>
      </c>
    </row>
    <row r="348" spans="1:16" x14ac:dyDescent="0.2">
      <c r="A348">
        <v>1988</v>
      </c>
      <c r="B348" s="1">
        <v>8.8796500000000003E-5</v>
      </c>
      <c r="C348">
        <v>7.53982E-3</v>
      </c>
      <c r="D348">
        <v>0.134687</v>
      </c>
      <c r="E348">
        <v>0.21649299999999999</v>
      </c>
      <c r="F348">
        <v>0.100092</v>
      </c>
      <c r="G348">
        <v>0.27001900000000001</v>
      </c>
      <c r="H348">
        <v>7.3861800000000005E-2</v>
      </c>
      <c r="I348">
        <v>8.1277600000000005E-2</v>
      </c>
      <c r="J348">
        <v>4.0592999999999997E-2</v>
      </c>
      <c r="K348">
        <v>5.7875500000000003E-2</v>
      </c>
      <c r="L348">
        <v>1.1744900000000001E-2</v>
      </c>
      <c r="M348">
        <v>3.0317899999999999E-3</v>
      </c>
      <c r="N348">
        <v>1.30378E-3</v>
      </c>
      <c r="O348">
        <v>7.73769E-4</v>
      </c>
      <c r="P348">
        <v>6.1877999999999998E-4</v>
      </c>
    </row>
    <row r="349" spans="1:16" x14ac:dyDescent="0.2">
      <c r="A349">
        <v>1989</v>
      </c>
      <c r="B349">
        <v>1.66699E-4</v>
      </c>
      <c r="C349">
        <v>5.6365499999999997E-3</v>
      </c>
      <c r="D349">
        <v>4.4005200000000001E-2</v>
      </c>
      <c r="E349">
        <v>0.117906</v>
      </c>
      <c r="F349">
        <v>0.26108300000000001</v>
      </c>
      <c r="G349">
        <v>8.4024000000000001E-2</v>
      </c>
      <c r="H349">
        <v>0.28540500000000002</v>
      </c>
      <c r="I349">
        <v>5.4656000000000003E-2</v>
      </c>
      <c r="J349">
        <v>6.0034799999999999E-2</v>
      </c>
      <c r="K349">
        <v>2.9446E-2</v>
      </c>
      <c r="L349">
        <v>4.4271400000000002E-2</v>
      </c>
      <c r="M349">
        <v>8.9841699999999997E-3</v>
      </c>
      <c r="N349">
        <v>2.3191399999999999E-3</v>
      </c>
      <c r="O349">
        <v>9.9731800000000008E-4</v>
      </c>
      <c r="P349">
        <v>1.06522E-3</v>
      </c>
    </row>
    <row r="350" spans="1:16" x14ac:dyDescent="0.2">
      <c r="A350">
        <v>1990</v>
      </c>
      <c r="B350">
        <v>7.3525100000000003E-4</v>
      </c>
      <c r="C350">
        <v>1.53873E-2</v>
      </c>
      <c r="D350">
        <v>2.7426300000000001E-2</v>
      </c>
      <c r="E350">
        <v>0.10292999999999999</v>
      </c>
      <c r="F350">
        <v>0.17113300000000001</v>
      </c>
      <c r="G350">
        <v>0.28100799999999998</v>
      </c>
      <c r="H350">
        <v>7.1389900000000006E-2</v>
      </c>
      <c r="I350">
        <v>0.19140499999999999</v>
      </c>
      <c r="J350">
        <v>3.7285800000000001E-2</v>
      </c>
      <c r="K350">
        <v>4.0929899999999998E-2</v>
      </c>
      <c r="L350">
        <v>2.04131E-2</v>
      </c>
      <c r="M350">
        <v>3.0690599999999998E-2</v>
      </c>
      <c r="N350">
        <v>6.2281599999999999E-3</v>
      </c>
      <c r="O350">
        <v>1.60772E-3</v>
      </c>
      <c r="P350">
        <v>1.42983E-3</v>
      </c>
    </row>
    <row r="351" spans="1:16" x14ac:dyDescent="0.2">
      <c r="A351">
        <v>1991</v>
      </c>
      <c r="B351">
        <v>3.7278799999999998E-4</v>
      </c>
      <c r="C351">
        <v>7.6638300000000006E-2</v>
      </c>
      <c r="D351">
        <v>4.1049299999999997E-2</v>
      </c>
      <c r="E351">
        <v>5.9112400000000002E-2</v>
      </c>
      <c r="F351">
        <v>9.4388200000000005E-2</v>
      </c>
      <c r="G351">
        <v>0.120278</v>
      </c>
      <c r="H351">
        <v>0.25293700000000002</v>
      </c>
      <c r="I351">
        <v>5.4324699999999997E-2</v>
      </c>
      <c r="J351">
        <v>0.15606700000000001</v>
      </c>
      <c r="K351">
        <v>3.5854499999999997E-2</v>
      </c>
      <c r="L351">
        <v>4.4032300000000003E-2</v>
      </c>
      <c r="M351">
        <v>2.1960299999999999E-2</v>
      </c>
      <c r="N351">
        <v>3.3016799999999999E-2</v>
      </c>
      <c r="O351">
        <v>6.7002299999999997E-3</v>
      </c>
      <c r="P351">
        <v>3.2677800000000001E-3</v>
      </c>
    </row>
    <row r="352" spans="1:16" x14ac:dyDescent="0.2">
      <c r="A352">
        <v>1992</v>
      </c>
      <c r="B352">
        <v>2.78473E-4</v>
      </c>
      <c r="C352">
        <v>4.0125500000000001E-2</v>
      </c>
      <c r="D352">
        <v>0.34901399999999999</v>
      </c>
      <c r="E352">
        <v>8.1367099999999998E-2</v>
      </c>
      <c r="F352">
        <v>4.60664E-2</v>
      </c>
      <c r="G352">
        <v>6.40989E-2</v>
      </c>
      <c r="H352">
        <v>8.3962999999999996E-2</v>
      </c>
      <c r="I352">
        <v>0.14086699999999999</v>
      </c>
      <c r="J352">
        <v>3.7863500000000001E-2</v>
      </c>
      <c r="K352">
        <v>8.4974599999999997E-2</v>
      </c>
      <c r="L352">
        <v>1.7671200000000001E-2</v>
      </c>
      <c r="M352">
        <v>2.1701600000000001E-2</v>
      </c>
      <c r="N352">
        <v>1.0823299999999999E-2</v>
      </c>
      <c r="O352">
        <v>1.6272600000000002E-2</v>
      </c>
      <c r="P352">
        <v>4.9128100000000001E-3</v>
      </c>
    </row>
    <row r="353" spans="1:16" x14ac:dyDescent="0.2">
      <c r="A353">
        <v>1993</v>
      </c>
      <c r="B353">
        <v>3.3532100000000002E-4</v>
      </c>
      <c r="C353">
        <v>1.06655E-2</v>
      </c>
      <c r="D353">
        <v>0.13172800000000001</v>
      </c>
      <c r="E353">
        <v>0.58131900000000003</v>
      </c>
      <c r="F353">
        <v>7.5537599999999996E-2</v>
      </c>
      <c r="G353">
        <v>3.5437999999999997E-2</v>
      </c>
      <c r="H353">
        <v>3.4594100000000003E-2</v>
      </c>
      <c r="I353">
        <v>3.13453E-2</v>
      </c>
      <c r="J353">
        <v>4.4581700000000002E-2</v>
      </c>
      <c r="K353">
        <v>1.0555E-2</v>
      </c>
      <c r="L353">
        <v>2.3858399999999998E-2</v>
      </c>
      <c r="M353">
        <v>4.9615600000000003E-3</v>
      </c>
      <c r="N353">
        <v>6.0931900000000001E-3</v>
      </c>
      <c r="O353">
        <v>3.0388699999999999E-3</v>
      </c>
      <c r="P353">
        <v>5.9482500000000004E-3</v>
      </c>
    </row>
    <row r="354" spans="1:16" x14ac:dyDescent="0.2">
      <c r="A354">
        <v>1994</v>
      </c>
      <c r="B354" s="1">
        <v>7.9488799999999997E-5</v>
      </c>
      <c r="C354">
        <v>1.98476E-2</v>
      </c>
      <c r="D354">
        <v>3.9703599999999999E-2</v>
      </c>
      <c r="E354">
        <v>0.18786600000000001</v>
      </c>
      <c r="F354">
        <v>0.56550400000000001</v>
      </c>
      <c r="G354">
        <v>8.6344599999999994E-2</v>
      </c>
      <c r="H354">
        <v>2.5546699999999999E-2</v>
      </c>
      <c r="I354">
        <v>1.5573999999999999E-2</v>
      </c>
      <c r="J354">
        <v>1.388E-2</v>
      </c>
      <c r="K354">
        <v>1.93773E-2</v>
      </c>
      <c r="L354">
        <v>5.0932900000000003E-3</v>
      </c>
      <c r="M354">
        <v>1.15128E-2</v>
      </c>
      <c r="N354">
        <v>2.3941800000000001E-3</v>
      </c>
      <c r="O354">
        <v>2.9402400000000002E-3</v>
      </c>
      <c r="P354">
        <v>4.3366899999999998E-3</v>
      </c>
    </row>
    <row r="355" spans="1:16" x14ac:dyDescent="0.2">
      <c r="A355">
        <v>1995</v>
      </c>
      <c r="B355" s="1">
        <v>4.9194799999999999E-5</v>
      </c>
      <c r="C355">
        <v>7.5086500000000004E-3</v>
      </c>
      <c r="D355">
        <v>5.8739100000000002E-2</v>
      </c>
      <c r="E355">
        <v>8.5911299999999996E-2</v>
      </c>
      <c r="F355">
        <v>0.24041100000000001</v>
      </c>
      <c r="G355">
        <v>0.46828199999999998</v>
      </c>
      <c r="H355">
        <v>7.0273500000000003E-2</v>
      </c>
      <c r="I355">
        <v>1.72766E-2</v>
      </c>
      <c r="J355">
        <v>1.03918E-2</v>
      </c>
      <c r="K355">
        <v>9.2613699999999997E-3</v>
      </c>
      <c r="L355">
        <v>1.35373E-2</v>
      </c>
      <c r="M355">
        <v>3.5582500000000002E-3</v>
      </c>
      <c r="N355">
        <v>8.0429899999999999E-3</v>
      </c>
      <c r="O355">
        <v>1.6726099999999999E-3</v>
      </c>
      <c r="P355">
        <v>5.0837800000000004E-3</v>
      </c>
    </row>
    <row r="356" spans="1:16" x14ac:dyDescent="0.2">
      <c r="A356">
        <v>1996</v>
      </c>
      <c r="B356">
        <v>1.1845699999999999E-4</v>
      </c>
      <c r="C356">
        <v>1.26286E-2</v>
      </c>
      <c r="D356">
        <v>3.3798700000000001E-2</v>
      </c>
      <c r="E356">
        <v>8.0205799999999994E-2</v>
      </c>
      <c r="F356">
        <v>0.12532199999999999</v>
      </c>
      <c r="G356">
        <v>0.26455699999999999</v>
      </c>
      <c r="H356">
        <v>0.35355500000000001</v>
      </c>
      <c r="I356">
        <v>6.8072300000000002E-2</v>
      </c>
      <c r="J356">
        <v>1.56206E-2</v>
      </c>
      <c r="K356">
        <v>9.0034599999999996E-3</v>
      </c>
      <c r="L356">
        <v>8.3527600000000007E-3</v>
      </c>
      <c r="M356">
        <v>1.2209100000000001E-2</v>
      </c>
      <c r="N356">
        <v>3.20916E-3</v>
      </c>
      <c r="O356">
        <v>7.2539099999999997E-3</v>
      </c>
      <c r="P356">
        <v>6.0935299999999998E-3</v>
      </c>
    </row>
    <row r="357" spans="1:16" x14ac:dyDescent="0.2">
      <c r="A357">
        <v>1997</v>
      </c>
      <c r="B357">
        <v>1.5660899999999999E-4</v>
      </c>
      <c r="C357">
        <v>4.5622799999999998E-2</v>
      </c>
      <c r="D357">
        <v>2.5733300000000001E-2</v>
      </c>
      <c r="E357">
        <v>6.5396399999999993E-2</v>
      </c>
      <c r="F357">
        <v>0.302981</v>
      </c>
      <c r="G357">
        <v>0.188696</v>
      </c>
      <c r="H357">
        <v>0.17069799999999999</v>
      </c>
      <c r="I357">
        <v>0.14073099999999999</v>
      </c>
      <c r="J357">
        <v>2.84062E-2</v>
      </c>
      <c r="K357">
        <v>7.24465E-3</v>
      </c>
      <c r="L357">
        <v>4.7501599999999998E-3</v>
      </c>
      <c r="M357">
        <v>4.4068500000000004E-3</v>
      </c>
      <c r="N357">
        <v>6.4414499999999996E-3</v>
      </c>
      <c r="O357">
        <v>1.6931299999999999E-3</v>
      </c>
      <c r="P357">
        <v>7.0420200000000004E-3</v>
      </c>
    </row>
    <row r="358" spans="1:16" x14ac:dyDescent="0.2">
      <c r="A358">
        <v>1998</v>
      </c>
      <c r="B358" s="1">
        <v>6.1639500000000005E-5</v>
      </c>
      <c r="C358">
        <v>3.2549500000000002E-2</v>
      </c>
      <c r="D358">
        <v>6.3222200000000006E-2</v>
      </c>
      <c r="E358">
        <v>4.8407199999999997E-2</v>
      </c>
      <c r="F358">
        <v>9.9410600000000002E-2</v>
      </c>
      <c r="G358">
        <v>0.43842199999999998</v>
      </c>
      <c r="H358">
        <v>0.129965</v>
      </c>
      <c r="I358">
        <v>8.6290199999999997E-2</v>
      </c>
      <c r="J358">
        <v>7.5363200000000005E-2</v>
      </c>
      <c r="K358">
        <v>1.2016799999999999E-2</v>
      </c>
      <c r="L358">
        <v>3.2787799999999998E-3</v>
      </c>
      <c r="M358">
        <v>2.1498300000000001E-3</v>
      </c>
      <c r="N358">
        <v>1.99445E-3</v>
      </c>
      <c r="O358">
        <v>2.9152700000000002E-3</v>
      </c>
      <c r="P358">
        <v>3.9533499999999996E-3</v>
      </c>
    </row>
    <row r="359" spans="1:16" x14ac:dyDescent="0.2">
      <c r="A359">
        <v>1999</v>
      </c>
      <c r="B359" s="1">
        <v>5.5783499999999999E-5</v>
      </c>
      <c r="C359">
        <v>8.8136599999999992E-3</v>
      </c>
      <c r="D359">
        <v>0.19223399999999999</v>
      </c>
      <c r="E359">
        <v>0.15250900000000001</v>
      </c>
      <c r="F359">
        <v>7.0844099999999993E-2</v>
      </c>
      <c r="G359">
        <v>0.102713</v>
      </c>
      <c r="H359">
        <v>0.31278400000000001</v>
      </c>
      <c r="I359">
        <v>8.7844900000000004E-2</v>
      </c>
      <c r="J359">
        <v>3.8765899999999999E-2</v>
      </c>
      <c r="K359">
        <v>2.4783699999999999E-2</v>
      </c>
      <c r="L359">
        <v>3.9523800000000001E-3</v>
      </c>
      <c r="M359">
        <v>1.0784E-3</v>
      </c>
      <c r="N359">
        <v>7.07086E-4</v>
      </c>
      <c r="O359">
        <v>6.5598299999999996E-4</v>
      </c>
      <c r="P359">
        <v>2.2591099999999999E-3</v>
      </c>
    </row>
    <row r="360" spans="1:16" x14ac:dyDescent="0.2">
      <c r="A360">
        <v>2000</v>
      </c>
      <c r="B360" s="1">
        <v>7.9099999999999998E-5</v>
      </c>
      <c r="C360">
        <v>8.3963800000000002E-3</v>
      </c>
      <c r="D360">
        <v>4.9649800000000001E-2</v>
      </c>
      <c r="E360">
        <v>0.26016499999999998</v>
      </c>
      <c r="F360">
        <v>0.20993200000000001</v>
      </c>
      <c r="G360">
        <v>6.7116099999999998E-2</v>
      </c>
      <c r="H360">
        <v>9.9275699999999995E-2</v>
      </c>
      <c r="I360">
        <v>0.210062</v>
      </c>
      <c r="J360">
        <v>5.2839299999999999E-2</v>
      </c>
      <c r="K360">
        <v>2.20045E-2</v>
      </c>
      <c r="L360">
        <v>1.51807E-2</v>
      </c>
      <c r="M360">
        <v>2.4209399999999999E-3</v>
      </c>
      <c r="N360">
        <v>6.6055200000000001E-4</v>
      </c>
      <c r="O360">
        <v>4.3311000000000001E-4</v>
      </c>
      <c r="P360">
        <v>1.7855799999999999E-3</v>
      </c>
    </row>
    <row r="361" spans="1:16" x14ac:dyDescent="0.2">
      <c r="A361">
        <v>2001</v>
      </c>
      <c r="B361" s="1">
        <v>9.6562200000000002E-5</v>
      </c>
      <c r="C361">
        <v>8.5870400000000006E-3</v>
      </c>
      <c r="D361">
        <v>3.4589700000000001E-2</v>
      </c>
      <c r="E361">
        <v>9.4606099999999999E-2</v>
      </c>
      <c r="F361">
        <v>0.33821400000000001</v>
      </c>
      <c r="G361">
        <v>0.23181199999999999</v>
      </c>
      <c r="H361">
        <v>7.3502700000000004E-2</v>
      </c>
      <c r="I361">
        <v>6.1341699999999999E-2</v>
      </c>
      <c r="J361">
        <v>9.8874900000000002E-2</v>
      </c>
      <c r="K361">
        <v>3.0502999999999999E-2</v>
      </c>
      <c r="L361">
        <v>1.4435699999999999E-2</v>
      </c>
      <c r="M361">
        <v>9.9590500000000005E-3</v>
      </c>
      <c r="N361">
        <v>1.58822E-3</v>
      </c>
      <c r="O361">
        <v>4.3334500000000002E-4</v>
      </c>
      <c r="P361">
        <v>1.45554E-3</v>
      </c>
    </row>
    <row r="362" spans="1:16" x14ac:dyDescent="0.2">
      <c r="A362">
        <v>2002</v>
      </c>
      <c r="B362" s="1">
        <v>6.9753399999999995E-5</v>
      </c>
      <c r="C362">
        <v>2.4147399999999999E-2</v>
      </c>
      <c r="D362">
        <v>6.2870400000000007E-2</v>
      </c>
      <c r="E362">
        <v>0.113788</v>
      </c>
      <c r="F362">
        <v>0.15294099999999999</v>
      </c>
      <c r="G362">
        <v>0.328094</v>
      </c>
      <c r="H362">
        <v>0.14446800000000001</v>
      </c>
      <c r="I362">
        <v>4.62954E-2</v>
      </c>
      <c r="J362">
        <v>3.6719599999999998E-2</v>
      </c>
      <c r="K362">
        <v>5.6066900000000003E-2</v>
      </c>
      <c r="L362">
        <v>1.80483E-2</v>
      </c>
      <c r="M362">
        <v>8.5414500000000008E-3</v>
      </c>
      <c r="N362">
        <v>5.89267E-3</v>
      </c>
      <c r="O362">
        <v>9.3973400000000001E-4</v>
      </c>
      <c r="P362">
        <v>1.1176300000000001E-3</v>
      </c>
    </row>
    <row r="363" spans="1:16" x14ac:dyDescent="0.2">
      <c r="A363">
        <v>2003</v>
      </c>
      <c r="B363" s="1">
        <v>3.9395099999999998E-5</v>
      </c>
      <c r="C363">
        <v>8.9457600000000005E-3</v>
      </c>
      <c r="D363">
        <v>0.18782499999999999</v>
      </c>
      <c r="E363">
        <v>0.16215599999999999</v>
      </c>
      <c r="F363">
        <v>0.177837</v>
      </c>
      <c r="G363">
        <v>0.14771699999999999</v>
      </c>
      <c r="H363">
        <v>0.16264600000000001</v>
      </c>
      <c r="I363">
        <v>7.0389499999999994E-2</v>
      </c>
      <c r="J363">
        <v>2.0719000000000001E-2</v>
      </c>
      <c r="K363">
        <v>1.5473600000000001E-2</v>
      </c>
      <c r="L363">
        <v>2.8619700000000001E-2</v>
      </c>
      <c r="M363">
        <v>9.2128899999999996E-3</v>
      </c>
      <c r="N363">
        <v>4.36003E-3</v>
      </c>
      <c r="O363">
        <v>3.0079500000000001E-3</v>
      </c>
      <c r="P363">
        <v>1.0502E-3</v>
      </c>
    </row>
    <row r="364" spans="1:16" x14ac:dyDescent="0.2">
      <c r="A364">
        <v>2004</v>
      </c>
      <c r="B364" s="1">
        <v>1.36377E-5</v>
      </c>
      <c r="C364">
        <v>3.2702199999999999E-3</v>
      </c>
      <c r="D364">
        <v>4.6148000000000002E-2</v>
      </c>
      <c r="E364">
        <v>0.391129</v>
      </c>
      <c r="F364">
        <v>0.233154</v>
      </c>
      <c r="G364">
        <v>0.115046</v>
      </c>
      <c r="H364">
        <v>7.5172699999999995E-2</v>
      </c>
      <c r="I364">
        <v>6.7418000000000006E-2</v>
      </c>
      <c r="J364">
        <v>2.76292E-2</v>
      </c>
      <c r="K364">
        <v>8.5959699999999997E-3</v>
      </c>
      <c r="L364">
        <v>8.1283299999999996E-3</v>
      </c>
      <c r="M364">
        <v>1.5034E-2</v>
      </c>
      <c r="N364">
        <v>4.8395499999999998E-3</v>
      </c>
      <c r="O364">
        <v>2.2903400000000001E-3</v>
      </c>
      <c r="P364">
        <v>2.13175E-3</v>
      </c>
    </row>
    <row r="365" spans="1:16" x14ac:dyDescent="0.2">
      <c r="A365">
        <v>2005</v>
      </c>
      <c r="B365" s="1">
        <v>8.6818700000000003E-6</v>
      </c>
      <c r="C365">
        <v>1.6952E-3</v>
      </c>
      <c r="D365">
        <v>2.6929600000000001E-2</v>
      </c>
      <c r="E365">
        <v>0.17738000000000001</v>
      </c>
      <c r="F365">
        <v>0.40745599999999998</v>
      </c>
      <c r="G365">
        <v>0.22200400000000001</v>
      </c>
      <c r="H365">
        <v>7.3299199999999995E-2</v>
      </c>
      <c r="I365">
        <v>3.1677900000000002E-2</v>
      </c>
      <c r="J365">
        <v>2.76403E-2</v>
      </c>
      <c r="K365">
        <v>1.16273E-2</v>
      </c>
      <c r="L365">
        <v>4.2501700000000002E-3</v>
      </c>
      <c r="M365">
        <v>4.0189500000000003E-3</v>
      </c>
      <c r="N365">
        <v>7.4333699999999999E-3</v>
      </c>
      <c r="O365">
        <v>2.3928500000000002E-3</v>
      </c>
      <c r="P365">
        <v>2.18644E-3</v>
      </c>
    </row>
    <row r="366" spans="1:16" x14ac:dyDescent="0.2">
      <c r="A366">
        <v>2006</v>
      </c>
      <c r="B366" s="1">
        <v>3.1062000000000002E-5</v>
      </c>
      <c r="C366">
        <v>2.3940400000000001E-3</v>
      </c>
      <c r="D366">
        <v>3.4500000000000003E-2</v>
      </c>
      <c r="E366">
        <v>0.131295</v>
      </c>
      <c r="F366">
        <v>0.28462999999999999</v>
      </c>
      <c r="G366">
        <v>0.29507299999999997</v>
      </c>
      <c r="H366">
        <v>0.13854</v>
      </c>
      <c r="I366">
        <v>4.9033399999999998E-2</v>
      </c>
      <c r="J366">
        <v>2.1498799999999998E-2</v>
      </c>
      <c r="K366">
        <v>1.83994E-2</v>
      </c>
      <c r="L366">
        <v>8.9659600000000002E-3</v>
      </c>
      <c r="M366">
        <v>3.27736E-3</v>
      </c>
      <c r="N366">
        <v>3.0990700000000002E-3</v>
      </c>
      <c r="O366">
        <v>5.7319700000000003E-3</v>
      </c>
      <c r="P366">
        <v>3.5311600000000002E-3</v>
      </c>
    </row>
    <row r="367" spans="1:16" x14ac:dyDescent="0.2">
      <c r="A367">
        <v>2007</v>
      </c>
      <c r="B367" s="1">
        <v>9.7588600000000003E-5</v>
      </c>
      <c r="C367">
        <v>8.9728800000000008E-3</v>
      </c>
      <c r="D367">
        <v>3.10736E-2</v>
      </c>
      <c r="E367">
        <v>7.5399099999999997E-2</v>
      </c>
      <c r="F367">
        <v>0.21954099999999999</v>
      </c>
      <c r="G367">
        <v>0.29808200000000001</v>
      </c>
      <c r="H367">
        <v>0.19622500000000001</v>
      </c>
      <c r="I367">
        <v>8.9998999999999996E-2</v>
      </c>
      <c r="J367">
        <v>3.2092000000000002E-2</v>
      </c>
      <c r="K367">
        <v>1.48497E-2</v>
      </c>
      <c r="L367">
        <v>1.44052E-2</v>
      </c>
      <c r="M367">
        <v>7.0195800000000001E-3</v>
      </c>
      <c r="N367">
        <v>2.5658999999999999E-3</v>
      </c>
      <c r="O367">
        <v>2.4263000000000002E-3</v>
      </c>
      <c r="P367">
        <v>7.2522400000000001E-3</v>
      </c>
    </row>
    <row r="368" spans="1:16" x14ac:dyDescent="0.2">
      <c r="A368">
        <v>2008</v>
      </c>
      <c r="B368" s="1">
        <v>6.8615999999999995E-5</v>
      </c>
      <c r="C368">
        <v>2.08892E-2</v>
      </c>
      <c r="D368">
        <v>5.4566400000000001E-2</v>
      </c>
      <c r="E368">
        <v>6.8198300000000003E-2</v>
      </c>
      <c r="F368">
        <v>0.127607</v>
      </c>
      <c r="G368">
        <v>0.25357000000000002</v>
      </c>
      <c r="H368">
        <v>0.20014999999999999</v>
      </c>
      <c r="I368">
        <v>0.13724600000000001</v>
      </c>
      <c r="J368">
        <v>6.9932999999999995E-2</v>
      </c>
      <c r="K368">
        <v>2.5411599999999999E-2</v>
      </c>
      <c r="L368">
        <v>1.29648E-2</v>
      </c>
      <c r="M368">
        <v>1.25766E-2</v>
      </c>
      <c r="N368">
        <v>6.12855E-3</v>
      </c>
      <c r="O368">
        <v>2.24019E-3</v>
      </c>
      <c r="P368">
        <v>8.4499899999999992E-3</v>
      </c>
    </row>
    <row r="369" spans="1:26" x14ac:dyDescent="0.2">
      <c r="A369">
        <v>2009</v>
      </c>
      <c r="B369">
        <v>2.9748600000000002E-4</v>
      </c>
      <c r="C369">
        <v>7.6062500000000002E-3</v>
      </c>
      <c r="D369">
        <v>0.15881100000000001</v>
      </c>
      <c r="E369">
        <v>0.20416500000000001</v>
      </c>
      <c r="F369">
        <v>8.1004400000000004E-2</v>
      </c>
      <c r="G369">
        <v>0.110383</v>
      </c>
      <c r="H369">
        <v>0.13261999999999999</v>
      </c>
      <c r="I369">
        <v>0.11150500000000001</v>
      </c>
      <c r="J369">
        <v>9.0175699999999998E-2</v>
      </c>
      <c r="K369">
        <v>4.9106499999999997E-2</v>
      </c>
      <c r="L369">
        <v>2.0370099999999999E-2</v>
      </c>
      <c r="M369">
        <v>1.03927E-2</v>
      </c>
      <c r="N369">
        <v>1.00815E-2</v>
      </c>
      <c r="O369">
        <v>4.9126999999999999E-3</v>
      </c>
      <c r="P369">
        <v>8.5693499999999999E-3</v>
      </c>
    </row>
    <row r="370" spans="1:26" x14ac:dyDescent="0.2">
      <c r="A370">
        <v>2010</v>
      </c>
      <c r="B370" s="1">
        <v>7.6547399999999998E-5</v>
      </c>
      <c r="C370">
        <v>2.6548100000000002E-2</v>
      </c>
      <c r="D370">
        <v>3.1731099999999998E-2</v>
      </c>
      <c r="E370">
        <v>0.50386699999999995</v>
      </c>
      <c r="F370">
        <v>0.195739</v>
      </c>
      <c r="G370">
        <v>4.9061E-2</v>
      </c>
      <c r="H370">
        <v>4.1067399999999997E-2</v>
      </c>
      <c r="I370">
        <v>4.7401400000000003E-2</v>
      </c>
      <c r="J370">
        <v>3.9963400000000003E-2</v>
      </c>
      <c r="K370">
        <v>3.0091099999999999E-2</v>
      </c>
      <c r="L370">
        <v>1.6357400000000001E-2</v>
      </c>
      <c r="M370">
        <v>6.7853200000000001E-3</v>
      </c>
      <c r="N370">
        <v>3.4618100000000001E-3</v>
      </c>
      <c r="O370">
        <v>3.3581800000000001E-3</v>
      </c>
      <c r="P370">
        <v>4.49089E-3</v>
      </c>
    </row>
    <row r="371" spans="1:26" x14ac:dyDescent="0.2">
      <c r="A371">
        <v>2011</v>
      </c>
      <c r="B371" s="1">
        <v>4.6788300000000001E-5</v>
      </c>
      <c r="C371">
        <v>9.9844200000000008E-3</v>
      </c>
      <c r="D371">
        <v>0.11854000000000001</v>
      </c>
      <c r="E371">
        <v>7.9930000000000001E-2</v>
      </c>
      <c r="F371">
        <v>0.50917699999999999</v>
      </c>
      <c r="G371">
        <v>0.15610399999999999</v>
      </c>
      <c r="H371">
        <v>3.3558499999999998E-2</v>
      </c>
      <c r="I371">
        <v>2.1907800000000002E-2</v>
      </c>
      <c r="J371">
        <v>2.18E-2</v>
      </c>
      <c r="K371">
        <v>1.8133E-2</v>
      </c>
      <c r="L371">
        <v>1.43678E-2</v>
      </c>
      <c r="M371">
        <v>7.8102900000000001E-3</v>
      </c>
      <c r="N371">
        <v>3.23983E-3</v>
      </c>
      <c r="O371">
        <v>1.6529299999999999E-3</v>
      </c>
      <c r="P371">
        <v>3.7477399999999998E-3</v>
      </c>
    </row>
    <row r="372" spans="1:26" x14ac:dyDescent="0.2">
      <c r="A372">
        <v>2012</v>
      </c>
      <c r="B372" s="1">
        <v>2.5456299999999999E-5</v>
      </c>
      <c r="C372">
        <v>9.4775399999999996E-3</v>
      </c>
      <c r="D372">
        <v>5.9030300000000001E-2</v>
      </c>
      <c r="E372">
        <v>0.48351300000000003</v>
      </c>
      <c r="F372">
        <v>9.3364500000000003E-2</v>
      </c>
      <c r="G372">
        <v>0.23836499999999999</v>
      </c>
      <c r="H372">
        <v>6.1777899999999997E-2</v>
      </c>
      <c r="I372">
        <v>1.39706E-2</v>
      </c>
      <c r="J372">
        <v>9.15441E-3</v>
      </c>
      <c r="K372">
        <v>9.2290400000000009E-3</v>
      </c>
      <c r="L372">
        <v>8.1835799999999993E-3</v>
      </c>
      <c r="M372">
        <v>6.48433E-3</v>
      </c>
      <c r="N372">
        <v>3.5248599999999999E-3</v>
      </c>
      <c r="O372">
        <v>1.46217E-3</v>
      </c>
      <c r="P372">
        <v>2.4373799999999998E-3</v>
      </c>
    </row>
    <row r="373" spans="1:26" x14ac:dyDescent="0.2">
      <c r="A373">
        <v>2013</v>
      </c>
      <c r="B373" s="1">
        <v>8.1354799999999996E-5</v>
      </c>
      <c r="C373">
        <v>4.2857399999999997E-3</v>
      </c>
      <c r="D373">
        <v>3.69892E-2</v>
      </c>
      <c r="E373">
        <v>0.18570400000000001</v>
      </c>
      <c r="F373">
        <v>0.51674100000000001</v>
      </c>
      <c r="G373">
        <v>9.7757200000000002E-2</v>
      </c>
      <c r="H373">
        <v>9.4178300000000006E-2</v>
      </c>
      <c r="I373">
        <v>3.1424599999999997E-2</v>
      </c>
      <c r="J373">
        <v>7.4048300000000003E-3</v>
      </c>
      <c r="K373">
        <v>5.4407199999999996E-3</v>
      </c>
      <c r="L373">
        <v>5.8910500000000001E-3</v>
      </c>
      <c r="M373">
        <v>5.2237200000000003E-3</v>
      </c>
      <c r="N373">
        <v>4.13906E-3</v>
      </c>
      <c r="O373">
        <v>2.2499799999999999E-3</v>
      </c>
      <c r="P373">
        <v>2.4891399999999999E-3</v>
      </c>
    </row>
    <row r="374" spans="1:26" x14ac:dyDescent="0.2">
      <c r="A374">
        <v>2014</v>
      </c>
      <c r="B374" s="1">
        <v>5.61117E-5</v>
      </c>
      <c r="C374">
        <v>2.11317E-2</v>
      </c>
      <c r="D374">
        <v>1.8507599999999999E-2</v>
      </c>
      <c r="E374">
        <v>0.10108399999999999</v>
      </c>
      <c r="F374">
        <v>0.231156</v>
      </c>
      <c r="G374">
        <v>0.43477500000000002</v>
      </c>
      <c r="H374">
        <v>0.10538599999999999</v>
      </c>
      <c r="I374">
        <v>5.7864400000000003E-2</v>
      </c>
      <c r="J374">
        <v>1.49791E-2</v>
      </c>
      <c r="K374">
        <v>3.5235700000000002E-3</v>
      </c>
      <c r="L374">
        <v>2.4679200000000002E-3</v>
      </c>
      <c r="M374">
        <v>2.6721900000000001E-3</v>
      </c>
      <c r="N374">
        <v>2.3694900000000001E-3</v>
      </c>
      <c r="O374">
        <v>1.8774900000000001E-3</v>
      </c>
      <c r="P374">
        <v>2.1496800000000002E-3</v>
      </c>
    </row>
    <row r="375" spans="1:26" x14ac:dyDescent="0.2">
      <c r="A375" t="s">
        <v>28</v>
      </c>
      <c r="B375" t="s">
        <v>32</v>
      </c>
      <c r="C375" t="s">
        <v>30</v>
      </c>
      <c r="D375" t="s">
        <v>18</v>
      </c>
      <c r="E375" t="s">
        <v>31</v>
      </c>
    </row>
    <row r="376" spans="1:26" x14ac:dyDescent="0.2">
      <c r="A376">
        <v>2015</v>
      </c>
      <c r="B376">
        <v>1.2363799999999999E-2</v>
      </c>
      <c r="C376">
        <v>1.65691E-2</v>
      </c>
      <c r="D376">
        <v>2.11253E-2</v>
      </c>
      <c r="E376">
        <v>2.12946E-2</v>
      </c>
      <c r="F376">
        <v>1.6855700000000001E-2</v>
      </c>
      <c r="G376">
        <v>1.30244E-2</v>
      </c>
      <c r="H376">
        <v>1.54425E-2</v>
      </c>
      <c r="I376">
        <v>1.8684900000000001E-2</v>
      </c>
      <c r="J376">
        <v>2.2709300000000002E-2</v>
      </c>
      <c r="K376">
        <v>2.7369999999999998E-2</v>
      </c>
      <c r="L376">
        <v>3.2335500000000003E-2</v>
      </c>
      <c r="M376">
        <v>3.7139699999999998E-2</v>
      </c>
      <c r="N376">
        <v>4.1376900000000001E-2</v>
      </c>
      <c r="O376">
        <v>4.4901999999999997E-2</v>
      </c>
      <c r="P376">
        <v>4.7868399999999998E-2</v>
      </c>
      <c r="Q376">
        <v>7.6803300000000005E-2</v>
      </c>
      <c r="R376">
        <v>0.110529</v>
      </c>
      <c r="S376">
        <v>0.113552</v>
      </c>
      <c r="T376">
        <v>0.103391</v>
      </c>
      <c r="U376">
        <v>8.0861199999999994E-2</v>
      </c>
      <c r="V376">
        <v>5.4439099999999997E-2</v>
      </c>
      <c r="W376">
        <v>3.2474999999999997E-2</v>
      </c>
      <c r="X376">
        <v>1.7948800000000001E-2</v>
      </c>
      <c r="Y376">
        <v>9.5633300000000001E-3</v>
      </c>
      <c r="Z376">
        <v>1.1375100000000001E-2</v>
      </c>
    </row>
    <row r="377" spans="1:26" x14ac:dyDescent="0.2">
      <c r="A377" t="s">
        <v>33</v>
      </c>
      <c r="B377" t="s">
        <v>16</v>
      </c>
      <c r="C377" t="s">
        <v>30</v>
      </c>
      <c r="D377" t="s">
        <v>18</v>
      </c>
      <c r="E377" t="s">
        <v>19</v>
      </c>
    </row>
    <row r="378" spans="1:26" x14ac:dyDescent="0.2">
      <c r="A378">
        <v>1982</v>
      </c>
      <c r="B378">
        <v>9.1249899999999995E-2</v>
      </c>
      <c r="C378">
        <v>0.216888</v>
      </c>
      <c r="D378">
        <v>0.23791799999999999</v>
      </c>
      <c r="E378">
        <v>0.31031999999999998</v>
      </c>
      <c r="F378">
        <v>0.106714</v>
      </c>
      <c r="G378">
        <v>1.46117E-2</v>
      </c>
      <c r="H378">
        <v>1.01333E-2</v>
      </c>
      <c r="I378">
        <v>4.8340199999999996E-3</v>
      </c>
      <c r="J378">
        <v>3.0524200000000001E-3</v>
      </c>
      <c r="K378">
        <v>1.9135300000000001E-3</v>
      </c>
      <c r="L378">
        <v>1.1793299999999999E-3</v>
      </c>
      <c r="M378">
        <v>7.3119500000000002E-4</v>
      </c>
      <c r="N378">
        <v>2.5602399999999999E-4</v>
      </c>
      <c r="O378">
        <v>1.0056399999999999E-4</v>
      </c>
      <c r="P378" s="1">
        <v>9.8169099999999995E-5</v>
      </c>
    </row>
    <row r="379" spans="1:26" x14ac:dyDescent="0.2">
      <c r="A379">
        <v>1983</v>
      </c>
      <c r="B379">
        <v>0.24738199999999999</v>
      </c>
      <c r="C379">
        <v>3.6963999999999997E-2</v>
      </c>
      <c r="D379">
        <v>8.2966700000000004E-2</v>
      </c>
      <c r="E379">
        <v>0.149843</v>
      </c>
      <c r="F379">
        <v>0.337121</v>
      </c>
      <c r="G379">
        <v>0.103253</v>
      </c>
      <c r="H379">
        <v>1.8867100000000001E-2</v>
      </c>
      <c r="I379">
        <v>1.01482E-2</v>
      </c>
      <c r="J379">
        <v>4.5794E-3</v>
      </c>
      <c r="K379">
        <v>3.9583600000000002E-3</v>
      </c>
      <c r="L379">
        <v>2.95334E-3</v>
      </c>
      <c r="M379">
        <v>1.04524E-3</v>
      </c>
      <c r="N379">
        <v>4.1390099999999999E-4</v>
      </c>
      <c r="O379">
        <v>3.51763E-4</v>
      </c>
      <c r="P379">
        <v>1.53263E-4</v>
      </c>
    </row>
    <row r="380" spans="1:26" x14ac:dyDescent="0.2">
      <c r="A380">
        <v>1984</v>
      </c>
      <c r="B380">
        <v>4.3637000000000002E-2</v>
      </c>
      <c r="C380">
        <v>3.4766199999999997E-2</v>
      </c>
      <c r="D380">
        <v>4.9587600000000003E-2</v>
      </c>
      <c r="E380">
        <v>0.143593</v>
      </c>
      <c r="F380">
        <v>0.18230499999999999</v>
      </c>
      <c r="G380">
        <v>0.42992000000000002</v>
      </c>
      <c r="H380">
        <v>8.2249100000000006E-2</v>
      </c>
      <c r="I380">
        <v>1.8291000000000002E-2</v>
      </c>
      <c r="J380">
        <v>8.5265800000000006E-3</v>
      </c>
      <c r="K380">
        <v>3.0313499999999999E-3</v>
      </c>
      <c r="L380">
        <v>2.0089600000000002E-3</v>
      </c>
      <c r="M380">
        <v>7.8629000000000004E-4</v>
      </c>
      <c r="N380">
        <v>4.6063400000000002E-4</v>
      </c>
      <c r="O380">
        <v>5.6475700000000004E-4</v>
      </c>
      <c r="P380">
        <v>2.7201800000000001E-4</v>
      </c>
    </row>
    <row r="381" spans="1:26" x14ac:dyDescent="0.2">
      <c r="A381">
        <v>1985</v>
      </c>
      <c r="B381">
        <v>0.28838200000000003</v>
      </c>
      <c r="C381">
        <v>4.8477399999999997E-2</v>
      </c>
      <c r="D381">
        <v>0.186559</v>
      </c>
      <c r="E381">
        <v>5.9115500000000001E-2</v>
      </c>
      <c r="F381">
        <v>0.19450100000000001</v>
      </c>
      <c r="G381">
        <v>0.117697</v>
      </c>
      <c r="H381">
        <v>8.0176399999999995E-2</v>
      </c>
      <c r="I381">
        <v>1.5785199999999999E-2</v>
      </c>
      <c r="J381">
        <v>4.01111E-3</v>
      </c>
      <c r="K381">
        <v>3.31417E-3</v>
      </c>
      <c r="L381">
        <v>1.1375000000000001E-3</v>
      </c>
      <c r="M381">
        <v>3.6866900000000002E-4</v>
      </c>
      <c r="N381">
        <v>4.08124E-4</v>
      </c>
      <c r="O381" s="1">
        <v>4.8714600000000003E-5</v>
      </c>
      <c r="P381" s="1">
        <v>1.8890899999999999E-5</v>
      </c>
    </row>
    <row r="382" spans="1:26" x14ac:dyDescent="0.2">
      <c r="A382">
        <v>1986</v>
      </c>
      <c r="B382">
        <v>0.21998500000000001</v>
      </c>
      <c r="C382">
        <v>5.4141000000000002E-2</v>
      </c>
      <c r="D382">
        <v>4.0195399999999999E-2</v>
      </c>
      <c r="E382">
        <v>0.14879200000000001</v>
      </c>
      <c r="F382">
        <v>8.9994900000000003E-2</v>
      </c>
      <c r="G382">
        <v>0.14982200000000001</v>
      </c>
      <c r="H382">
        <v>0.131051</v>
      </c>
      <c r="I382">
        <v>0.118835</v>
      </c>
      <c r="J382">
        <v>3.7217100000000003E-2</v>
      </c>
      <c r="K382">
        <v>5.6720599999999996E-3</v>
      </c>
      <c r="L382">
        <v>2.6210600000000001E-3</v>
      </c>
      <c r="M382">
        <v>1.1684200000000001E-3</v>
      </c>
      <c r="N382">
        <v>1.0435800000000001E-4</v>
      </c>
      <c r="O382">
        <v>2.9394700000000002E-4</v>
      </c>
      <c r="P382">
        <v>1.06815E-4</v>
      </c>
    </row>
    <row r="383" spans="1:26" x14ac:dyDescent="0.2">
      <c r="A383">
        <v>1987</v>
      </c>
      <c r="B383">
        <v>3.3051200000000003E-2</v>
      </c>
      <c r="C383">
        <v>5.9688100000000001E-2</v>
      </c>
      <c r="D383">
        <v>8.1384799999999993E-2</v>
      </c>
      <c r="E383">
        <v>6.14028E-2</v>
      </c>
      <c r="F383">
        <v>0.37266100000000002</v>
      </c>
      <c r="G383">
        <v>0.10312200000000001</v>
      </c>
      <c r="H383">
        <v>9.8733299999999996E-2</v>
      </c>
      <c r="I383">
        <v>3.8998999999999999E-2</v>
      </c>
      <c r="J383">
        <v>0.123353</v>
      </c>
      <c r="K383">
        <v>1.9061499999999999E-2</v>
      </c>
      <c r="L383">
        <v>5.5989400000000002E-3</v>
      </c>
      <c r="M383">
        <v>2.1984800000000001E-3</v>
      </c>
      <c r="N383">
        <v>4.00901E-4</v>
      </c>
      <c r="O383">
        <v>1.8822700000000001E-4</v>
      </c>
      <c r="P383">
        <v>1.56711E-4</v>
      </c>
    </row>
    <row r="384" spans="1:26" x14ac:dyDescent="0.2">
      <c r="A384">
        <v>1988</v>
      </c>
      <c r="B384">
        <v>8.0560499999999993E-2</v>
      </c>
      <c r="C384">
        <v>4.1618299999999997E-2</v>
      </c>
      <c r="D384">
        <v>9.6235100000000004E-2</v>
      </c>
      <c r="E384">
        <v>0.18257499999999999</v>
      </c>
      <c r="F384">
        <v>7.9456299999999994E-2</v>
      </c>
      <c r="G384">
        <v>0.257855</v>
      </c>
      <c r="H384">
        <v>7.6463799999999998E-2</v>
      </c>
      <c r="I384">
        <v>5.7960299999999999E-2</v>
      </c>
      <c r="J384">
        <v>3.3421300000000001E-2</v>
      </c>
      <c r="K384">
        <v>7.9180299999999995E-2</v>
      </c>
      <c r="L384">
        <v>7.4786399999999999E-3</v>
      </c>
      <c r="M384">
        <v>4.4498699999999999E-3</v>
      </c>
      <c r="N384">
        <v>9.1289799999999999E-4</v>
      </c>
      <c r="O384">
        <v>1.2036200000000001E-3</v>
      </c>
      <c r="P384">
        <v>6.2911200000000003E-4</v>
      </c>
    </row>
    <row r="385" spans="1:16" x14ac:dyDescent="0.2">
      <c r="A385">
        <v>1989</v>
      </c>
      <c r="B385">
        <v>6.2500399999999998E-2</v>
      </c>
      <c r="C385">
        <v>2.06403E-2</v>
      </c>
      <c r="D385">
        <v>3.9994500000000002E-2</v>
      </c>
      <c r="E385">
        <v>0.13198099999999999</v>
      </c>
      <c r="F385">
        <v>0.29633599999999999</v>
      </c>
      <c r="G385">
        <v>5.8837399999999998E-2</v>
      </c>
      <c r="H385">
        <v>0.223769</v>
      </c>
      <c r="I385">
        <v>3.3990899999999998E-2</v>
      </c>
      <c r="J385">
        <v>4.0892400000000002E-2</v>
      </c>
      <c r="K385">
        <v>1.5856599999999998E-2</v>
      </c>
      <c r="L385">
        <v>4.9814200000000003E-2</v>
      </c>
      <c r="M385">
        <v>8.6449200000000004E-3</v>
      </c>
      <c r="N385">
        <v>7.5970100000000004E-3</v>
      </c>
      <c r="O385">
        <v>3.8170000000000001E-3</v>
      </c>
      <c r="P385">
        <v>5.32834E-3</v>
      </c>
    </row>
    <row r="386" spans="1:16" x14ac:dyDescent="0.2">
      <c r="A386">
        <v>1990</v>
      </c>
      <c r="B386">
        <v>0.13082099999999999</v>
      </c>
      <c r="C386">
        <v>2.2177100000000002E-2</v>
      </c>
      <c r="D386">
        <v>7.9688999999999992E-3</v>
      </c>
      <c r="E386">
        <v>5.1098999999999999E-2</v>
      </c>
      <c r="F386">
        <v>0.102044</v>
      </c>
      <c r="G386">
        <v>0.34212300000000001</v>
      </c>
      <c r="H386">
        <v>6.8666599999999994E-2</v>
      </c>
      <c r="I386">
        <v>0.168905</v>
      </c>
      <c r="J386">
        <v>1.7118600000000001E-2</v>
      </c>
      <c r="K386">
        <v>3.0346999999999999E-2</v>
      </c>
      <c r="L386">
        <v>4.6716300000000004E-3</v>
      </c>
      <c r="M386">
        <v>4.3605499999999998E-2</v>
      </c>
      <c r="N386">
        <v>3.8093900000000002E-3</v>
      </c>
      <c r="O386">
        <v>2.8248700000000002E-3</v>
      </c>
      <c r="P386">
        <v>3.8193699999999999E-3</v>
      </c>
    </row>
    <row r="387" spans="1:16" x14ac:dyDescent="0.2">
      <c r="A387">
        <v>1991</v>
      </c>
      <c r="B387">
        <v>0.27298</v>
      </c>
      <c r="C387">
        <v>7.8259499999999996E-2</v>
      </c>
      <c r="D387">
        <v>2.7986199999999999E-2</v>
      </c>
      <c r="E387">
        <v>9.0563399999999995E-3</v>
      </c>
      <c r="F387">
        <v>5.5119000000000001E-2</v>
      </c>
      <c r="G387">
        <v>5.1479200000000003E-2</v>
      </c>
      <c r="H387">
        <v>0.170266</v>
      </c>
      <c r="I387">
        <v>6.4015299999999997E-2</v>
      </c>
      <c r="J387">
        <v>0.13773099999999999</v>
      </c>
      <c r="K387">
        <v>3.6031300000000002E-2</v>
      </c>
      <c r="L387">
        <v>4.8694099999999997E-2</v>
      </c>
      <c r="M387">
        <v>1.0057699999999999E-2</v>
      </c>
      <c r="N387">
        <v>3.02394E-2</v>
      </c>
      <c r="O387">
        <v>4.26261E-3</v>
      </c>
      <c r="P387">
        <v>3.8226499999999999E-3</v>
      </c>
    </row>
    <row r="388" spans="1:16" x14ac:dyDescent="0.2">
      <c r="A388">
        <v>1992</v>
      </c>
      <c r="B388">
        <v>0.16431499999999999</v>
      </c>
      <c r="C388">
        <v>4.6244E-2</v>
      </c>
      <c r="D388">
        <v>0.24077899999999999</v>
      </c>
      <c r="E388">
        <v>4.05253E-2</v>
      </c>
      <c r="F388">
        <v>4.5298499999999998E-2</v>
      </c>
      <c r="G388">
        <v>7.5875999999999999E-2</v>
      </c>
      <c r="H388">
        <v>6.6657999999999995E-2</v>
      </c>
      <c r="I388">
        <v>9.5532000000000006E-2</v>
      </c>
      <c r="J388">
        <v>4.2576299999999997E-2</v>
      </c>
      <c r="K388">
        <v>8.11915E-2</v>
      </c>
      <c r="L388">
        <v>2.85335E-2</v>
      </c>
      <c r="M388">
        <v>3.5582799999999998E-2</v>
      </c>
      <c r="N388">
        <v>1.52376E-2</v>
      </c>
      <c r="O388">
        <v>1.2069399999999999E-2</v>
      </c>
      <c r="P388">
        <v>9.5817200000000002E-3</v>
      </c>
    </row>
    <row r="389" spans="1:16" x14ac:dyDescent="0.2">
      <c r="A389">
        <v>1993</v>
      </c>
      <c r="B389">
        <v>0.221888</v>
      </c>
      <c r="C389">
        <v>3.2978399999999998E-2</v>
      </c>
      <c r="D389">
        <v>7.3808499999999999E-2</v>
      </c>
      <c r="E389">
        <v>0.31200299999999997</v>
      </c>
      <c r="F389">
        <v>6.75312E-2</v>
      </c>
      <c r="G389">
        <v>5.4057899999999999E-2</v>
      </c>
      <c r="H389">
        <v>2.8105600000000001E-2</v>
      </c>
      <c r="I389">
        <v>3.8765099999999997E-2</v>
      </c>
      <c r="J389">
        <v>5.2790700000000003E-2</v>
      </c>
      <c r="K389">
        <v>3.2570200000000001E-2</v>
      </c>
      <c r="L389">
        <v>2.8573000000000001E-2</v>
      </c>
      <c r="M389">
        <v>2.0820399999999999E-2</v>
      </c>
      <c r="N389">
        <v>1.6319699999999999E-2</v>
      </c>
      <c r="O389">
        <v>8.9887300000000003E-3</v>
      </c>
      <c r="P389">
        <v>1.0800199999999999E-2</v>
      </c>
    </row>
    <row r="390" spans="1:16" x14ac:dyDescent="0.2">
      <c r="A390">
        <v>1994</v>
      </c>
      <c r="B390">
        <v>0.144006</v>
      </c>
      <c r="C390">
        <v>6.3904799999999998E-2</v>
      </c>
      <c r="D390">
        <v>4.8798000000000001E-2</v>
      </c>
      <c r="E390">
        <v>0.138988</v>
      </c>
      <c r="F390">
        <v>0.376135</v>
      </c>
      <c r="G390">
        <v>6.5939300000000006E-2</v>
      </c>
      <c r="H390">
        <v>1.7181700000000001E-2</v>
      </c>
      <c r="I390">
        <v>1.4891700000000001E-2</v>
      </c>
      <c r="J390">
        <v>1.6713200000000001E-2</v>
      </c>
      <c r="K390">
        <v>3.1433900000000001E-2</v>
      </c>
      <c r="L390">
        <v>1.91542E-2</v>
      </c>
      <c r="M390">
        <v>2.6799E-2</v>
      </c>
      <c r="N390">
        <v>1.01399E-2</v>
      </c>
      <c r="O390">
        <v>9.7456899999999996E-3</v>
      </c>
      <c r="P390">
        <v>1.61695E-2</v>
      </c>
    </row>
    <row r="391" spans="1:16" x14ac:dyDescent="0.2">
      <c r="A391">
        <v>1995</v>
      </c>
      <c r="B391">
        <v>0.14286799999999999</v>
      </c>
      <c r="C391">
        <v>1.41274E-2</v>
      </c>
      <c r="D391">
        <v>2.7284300000000001E-2</v>
      </c>
      <c r="E391">
        <v>0.127469</v>
      </c>
      <c r="F391">
        <v>0.1696</v>
      </c>
      <c r="G391">
        <v>0.27618100000000001</v>
      </c>
      <c r="H391">
        <v>0.117225</v>
      </c>
      <c r="I391">
        <v>3.0877100000000001E-2</v>
      </c>
      <c r="J391">
        <v>1.89082E-2</v>
      </c>
      <c r="K391">
        <v>1.18409E-2</v>
      </c>
      <c r="L391">
        <v>2.2322100000000001E-2</v>
      </c>
      <c r="M391">
        <v>8.9162900000000003E-3</v>
      </c>
      <c r="N391">
        <v>1.6492799999999998E-2</v>
      </c>
      <c r="O391">
        <v>6.5191900000000002E-3</v>
      </c>
      <c r="P391">
        <v>9.3687100000000006E-3</v>
      </c>
    </row>
    <row r="392" spans="1:16" x14ac:dyDescent="0.2">
      <c r="A392">
        <v>1996</v>
      </c>
      <c r="B392">
        <v>0.222584</v>
      </c>
      <c r="C392">
        <v>5.3051800000000003E-2</v>
      </c>
      <c r="D392">
        <v>2.4316600000000001E-2</v>
      </c>
      <c r="E392">
        <v>4.8618399999999999E-2</v>
      </c>
      <c r="F392">
        <v>0.133988</v>
      </c>
      <c r="G392">
        <v>0.18931500000000001</v>
      </c>
      <c r="H392">
        <v>0.17338799999999999</v>
      </c>
      <c r="I392">
        <v>5.9051800000000002E-2</v>
      </c>
      <c r="J392">
        <v>1.47458E-2</v>
      </c>
      <c r="K392">
        <v>1.5829900000000001E-2</v>
      </c>
      <c r="L392">
        <v>1.0711E-2</v>
      </c>
      <c r="M392">
        <v>2.0150499999999998E-2</v>
      </c>
      <c r="N392">
        <v>6.5718E-3</v>
      </c>
      <c r="O392">
        <v>1.1902899999999999E-2</v>
      </c>
      <c r="P392">
        <v>1.5774400000000001E-2</v>
      </c>
    </row>
    <row r="393" spans="1:16" x14ac:dyDescent="0.2">
      <c r="A393">
        <v>1997</v>
      </c>
      <c r="B393">
        <v>0.244612</v>
      </c>
      <c r="C393">
        <v>3.7678400000000001E-2</v>
      </c>
      <c r="D393">
        <v>1.9625900000000002E-2</v>
      </c>
      <c r="E393">
        <v>2.53648E-2</v>
      </c>
      <c r="F393">
        <v>0.30297800000000003</v>
      </c>
      <c r="G393">
        <v>0.13248499999999999</v>
      </c>
      <c r="H393">
        <v>7.8495099999999998E-2</v>
      </c>
      <c r="I393">
        <v>9.4790899999999997E-2</v>
      </c>
      <c r="J393">
        <v>1.6114199999999999E-2</v>
      </c>
      <c r="K393">
        <v>8.1574999999999998E-3</v>
      </c>
      <c r="L393">
        <v>6.1509700000000004E-3</v>
      </c>
      <c r="M393">
        <v>6.7197300000000001E-3</v>
      </c>
      <c r="N393">
        <v>1.09742E-2</v>
      </c>
      <c r="O393">
        <v>3.54661E-3</v>
      </c>
      <c r="P393">
        <v>1.23056E-2</v>
      </c>
    </row>
    <row r="394" spans="1:16" x14ac:dyDescent="0.2">
      <c r="A394">
        <v>1998</v>
      </c>
      <c r="B394">
        <v>0.10742</v>
      </c>
      <c r="C394">
        <v>9.4089400000000004E-2</v>
      </c>
      <c r="D394">
        <v>4.9330800000000001E-2</v>
      </c>
      <c r="E394">
        <v>3.5298900000000001E-2</v>
      </c>
      <c r="F394">
        <v>6.8948700000000002E-2</v>
      </c>
      <c r="G394">
        <v>0.39334200000000002</v>
      </c>
      <c r="H394">
        <v>0.100006</v>
      </c>
      <c r="I394">
        <v>6.3192300000000007E-2</v>
      </c>
      <c r="J394">
        <v>4.8960999999999998E-2</v>
      </c>
      <c r="K394">
        <v>1.22393E-2</v>
      </c>
      <c r="L394">
        <v>5.4811900000000004E-3</v>
      </c>
      <c r="M394">
        <v>1.8785399999999999E-3</v>
      </c>
      <c r="N394">
        <v>4.2456500000000001E-3</v>
      </c>
      <c r="O394">
        <v>4.6416699999999997E-3</v>
      </c>
      <c r="P394">
        <v>1.0924100000000001E-2</v>
      </c>
    </row>
    <row r="395" spans="1:16" x14ac:dyDescent="0.2">
      <c r="A395">
        <v>1999</v>
      </c>
      <c r="B395">
        <v>0.110613</v>
      </c>
      <c r="C395">
        <v>0.101602</v>
      </c>
      <c r="D395">
        <v>9.4213699999999997E-2</v>
      </c>
      <c r="E395">
        <v>0.10218000000000001</v>
      </c>
      <c r="F395">
        <v>5.8271700000000003E-2</v>
      </c>
      <c r="G395">
        <v>0.104061</v>
      </c>
      <c r="H395">
        <v>0.26187100000000002</v>
      </c>
      <c r="I395">
        <v>7.05929E-2</v>
      </c>
      <c r="J395">
        <v>3.4074800000000002E-2</v>
      </c>
      <c r="K395">
        <v>3.1753799999999999E-2</v>
      </c>
      <c r="L395">
        <v>1.16086E-2</v>
      </c>
      <c r="M395">
        <v>4.90173E-3</v>
      </c>
      <c r="N395">
        <v>1.9402200000000001E-3</v>
      </c>
      <c r="O395">
        <v>2.7915800000000001E-3</v>
      </c>
      <c r="P395">
        <v>9.5238500000000004E-3</v>
      </c>
    </row>
    <row r="396" spans="1:16" x14ac:dyDescent="0.2">
      <c r="A396">
        <v>2000</v>
      </c>
      <c r="B396">
        <v>9.5045199999999996E-2</v>
      </c>
      <c r="C396">
        <v>3.5261500000000001E-2</v>
      </c>
      <c r="D396">
        <v>4.3982399999999998E-2</v>
      </c>
      <c r="E396">
        <v>0.14898500000000001</v>
      </c>
      <c r="F396">
        <v>0.149031</v>
      </c>
      <c r="G396">
        <v>7.7004699999999995E-2</v>
      </c>
      <c r="H396">
        <v>6.5377400000000002E-2</v>
      </c>
      <c r="I396">
        <v>0.21404799999999999</v>
      </c>
      <c r="J396">
        <v>8.3490200000000001E-2</v>
      </c>
      <c r="K396">
        <v>4.3776099999999998E-2</v>
      </c>
      <c r="L396">
        <v>1.8535900000000001E-2</v>
      </c>
      <c r="M396">
        <v>1.25454E-2</v>
      </c>
      <c r="N396">
        <v>3.8502599999999999E-3</v>
      </c>
      <c r="O396">
        <v>1.69308E-3</v>
      </c>
      <c r="P396">
        <v>7.3735700000000003E-3</v>
      </c>
    </row>
    <row r="397" spans="1:16" x14ac:dyDescent="0.2">
      <c r="A397">
        <v>2001</v>
      </c>
      <c r="B397">
        <v>0.18360199999999999</v>
      </c>
      <c r="C397">
        <v>0.10591299999999999</v>
      </c>
      <c r="D397">
        <v>5.72685E-2</v>
      </c>
      <c r="E397">
        <v>5.4757199999999999E-2</v>
      </c>
      <c r="F397">
        <v>0.13844500000000001</v>
      </c>
      <c r="G397">
        <v>0.14477999999999999</v>
      </c>
      <c r="H397">
        <v>6.2247200000000003E-2</v>
      </c>
      <c r="I397">
        <v>3.08854E-2</v>
      </c>
      <c r="J397">
        <v>9.2017100000000004E-2</v>
      </c>
      <c r="K397">
        <v>6.6054399999999999E-2</v>
      </c>
      <c r="L397">
        <v>2.5241900000000001E-2</v>
      </c>
      <c r="M397">
        <v>2.0187900000000002E-2</v>
      </c>
      <c r="N397">
        <v>7.9983899999999993E-3</v>
      </c>
      <c r="O397">
        <v>2.8586499999999999E-3</v>
      </c>
      <c r="P397">
        <v>7.7431699999999997E-3</v>
      </c>
    </row>
    <row r="398" spans="1:16" x14ac:dyDescent="0.2">
      <c r="A398">
        <v>2002</v>
      </c>
      <c r="B398">
        <v>8.0569799999999997E-2</v>
      </c>
      <c r="C398">
        <v>4.1032600000000002E-2</v>
      </c>
      <c r="D398">
        <v>8.4541699999999997E-2</v>
      </c>
      <c r="E398">
        <v>0.121541</v>
      </c>
      <c r="F398">
        <v>0.12614300000000001</v>
      </c>
      <c r="G398">
        <v>0.163443</v>
      </c>
      <c r="H398">
        <v>8.4876800000000002E-2</v>
      </c>
      <c r="I398">
        <v>4.1049000000000002E-2</v>
      </c>
      <c r="J398">
        <v>5.5526100000000002E-2</v>
      </c>
      <c r="K398">
        <v>0.10426000000000001</v>
      </c>
      <c r="L398">
        <v>5.19716E-2</v>
      </c>
      <c r="M398">
        <v>2.2998399999999999E-2</v>
      </c>
      <c r="N398">
        <v>1.3530500000000001E-2</v>
      </c>
      <c r="O398">
        <v>4.0884299999999997E-3</v>
      </c>
      <c r="P398">
        <v>4.4287700000000003E-3</v>
      </c>
    </row>
    <row r="399" spans="1:16" x14ac:dyDescent="0.2">
      <c r="A399">
        <v>2003</v>
      </c>
      <c r="B399">
        <v>3.4714000000000002E-2</v>
      </c>
      <c r="C399">
        <v>1.06325E-2</v>
      </c>
      <c r="D399">
        <v>6.4951099999999998E-2</v>
      </c>
      <c r="E399">
        <v>0.10893600000000001</v>
      </c>
      <c r="F399">
        <v>0.12921099999999999</v>
      </c>
      <c r="G399">
        <v>0.118598</v>
      </c>
      <c r="H399">
        <v>0.15884000000000001</v>
      </c>
      <c r="I399">
        <v>8.9808100000000002E-2</v>
      </c>
      <c r="J399">
        <v>4.1043000000000003E-2</v>
      </c>
      <c r="K399">
        <v>5.3499900000000003E-2</v>
      </c>
      <c r="L399">
        <v>0.108922</v>
      </c>
      <c r="M399">
        <v>4.71385E-2</v>
      </c>
      <c r="N399">
        <v>1.7758199999999998E-2</v>
      </c>
      <c r="O399">
        <v>9.2140299999999998E-3</v>
      </c>
      <c r="P399">
        <v>6.7347300000000004E-3</v>
      </c>
    </row>
    <row r="400" spans="1:16" x14ac:dyDescent="0.2">
      <c r="A400">
        <v>2004</v>
      </c>
      <c r="B400">
        <v>5.6781900000000003E-2</v>
      </c>
      <c r="C400">
        <v>4.0108900000000003E-2</v>
      </c>
      <c r="D400">
        <v>2.5434700000000001E-2</v>
      </c>
      <c r="E400">
        <v>0.191833</v>
      </c>
      <c r="F400">
        <v>0.18709600000000001</v>
      </c>
      <c r="G400">
        <v>0.142343</v>
      </c>
      <c r="H400">
        <v>8.3699999999999997E-2</v>
      </c>
      <c r="I400">
        <v>9.0659900000000002E-2</v>
      </c>
      <c r="J400">
        <v>4.4834600000000002E-2</v>
      </c>
      <c r="K400">
        <v>2.8036700000000001E-2</v>
      </c>
      <c r="L400">
        <v>2.79476E-2</v>
      </c>
      <c r="M400">
        <v>5.0453499999999998E-2</v>
      </c>
      <c r="N400">
        <v>2.14751E-2</v>
      </c>
      <c r="O400">
        <v>5.2153099999999999E-3</v>
      </c>
      <c r="P400">
        <v>4.0807300000000003E-3</v>
      </c>
    </row>
    <row r="401" spans="1:16" x14ac:dyDescent="0.2">
      <c r="A401">
        <v>2005</v>
      </c>
      <c r="B401">
        <v>4.1549799999999998E-2</v>
      </c>
      <c r="C401">
        <v>1.55443E-2</v>
      </c>
      <c r="D401">
        <v>2.4657700000000001E-2</v>
      </c>
      <c r="E401">
        <v>0.10874300000000001</v>
      </c>
      <c r="F401">
        <v>0.30831799999999998</v>
      </c>
      <c r="G401">
        <v>0.20802999999999999</v>
      </c>
      <c r="H401">
        <v>0.108934</v>
      </c>
      <c r="I401">
        <v>4.9595100000000003E-2</v>
      </c>
      <c r="J401">
        <v>3.7714200000000003E-2</v>
      </c>
      <c r="K401">
        <v>2.7754600000000001E-2</v>
      </c>
      <c r="L401">
        <v>7.4750099999999998E-3</v>
      </c>
      <c r="M401">
        <v>1.5784300000000001E-2</v>
      </c>
      <c r="N401">
        <v>2.5690899999999999E-2</v>
      </c>
      <c r="O401">
        <v>9.9928099999999995E-3</v>
      </c>
      <c r="P401">
        <v>1.0216599999999999E-2</v>
      </c>
    </row>
    <row r="402" spans="1:16" x14ac:dyDescent="0.2">
      <c r="A402">
        <v>2006</v>
      </c>
      <c r="B402">
        <v>0.14789099999999999</v>
      </c>
      <c r="C402">
        <v>1.35651E-2</v>
      </c>
      <c r="D402">
        <v>2.0999299999999999E-2</v>
      </c>
      <c r="E402">
        <v>6.8769700000000003E-2</v>
      </c>
      <c r="F402">
        <v>0.17236699999999999</v>
      </c>
      <c r="G402">
        <v>0.21882499999999999</v>
      </c>
      <c r="H402">
        <v>0.14005100000000001</v>
      </c>
      <c r="I402">
        <v>6.7364099999999996E-2</v>
      </c>
      <c r="J402">
        <v>3.8474099999999997E-2</v>
      </c>
      <c r="K402">
        <v>3.3126999999999997E-2</v>
      </c>
      <c r="L402">
        <v>1.5943200000000001E-2</v>
      </c>
      <c r="M402">
        <v>9.9107199999999996E-3</v>
      </c>
      <c r="N402">
        <v>1.4341100000000001E-2</v>
      </c>
      <c r="O402">
        <v>1.9275799999999999E-2</v>
      </c>
      <c r="P402">
        <v>1.9095299999999999E-2</v>
      </c>
    </row>
    <row r="403" spans="1:16" x14ac:dyDescent="0.2">
      <c r="A403">
        <v>2007</v>
      </c>
      <c r="B403">
        <v>0.242753</v>
      </c>
      <c r="C403">
        <v>6.9056999999999999E-3</v>
      </c>
      <c r="D403">
        <v>1.7364899999999999E-2</v>
      </c>
      <c r="E403">
        <v>4.9730499999999997E-2</v>
      </c>
      <c r="F403">
        <v>0.15553400000000001</v>
      </c>
      <c r="G403">
        <v>0.181975</v>
      </c>
      <c r="H403">
        <v>0.13123099999999999</v>
      </c>
      <c r="I403">
        <v>9.4691899999999996E-2</v>
      </c>
      <c r="J403">
        <v>3.9973099999999998E-2</v>
      </c>
      <c r="K403">
        <v>1.79052E-2</v>
      </c>
      <c r="L403">
        <v>1.6596199999999998E-2</v>
      </c>
      <c r="M403">
        <v>1.4437999999999999E-2</v>
      </c>
      <c r="N403">
        <v>6.6328799999999999E-3</v>
      </c>
      <c r="O403">
        <v>8.2683199999999991E-3</v>
      </c>
      <c r="P403">
        <v>1.6000400000000001E-2</v>
      </c>
    </row>
    <row r="404" spans="1:16" x14ac:dyDescent="0.2">
      <c r="A404">
        <v>2008</v>
      </c>
      <c r="B404">
        <v>0.102299</v>
      </c>
      <c r="C404">
        <v>2.5153700000000001E-2</v>
      </c>
      <c r="D404">
        <v>2.09599E-2</v>
      </c>
      <c r="E404">
        <v>3.83837E-2</v>
      </c>
      <c r="F404">
        <v>0.10938100000000001</v>
      </c>
      <c r="G404">
        <v>0.219664</v>
      </c>
      <c r="H404">
        <v>0.17214499999999999</v>
      </c>
      <c r="I404">
        <v>0.11969</v>
      </c>
      <c r="J404">
        <v>7.59494E-2</v>
      </c>
      <c r="K404">
        <v>2.9760100000000001E-2</v>
      </c>
      <c r="L404">
        <v>2.4816399999999999E-2</v>
      </c>
      <c r="M404">
        <v>1.8946399999999999E-2</v>
      </c>
      <c r="N404">
        <v>8.6034600000000003E-3</v>
      </c>
      <c r="O404">
        <v>4.7130100000000001E-3</v>
      </c>
      <c r="P404">
        <v>2.9534899999999999E-2</v>
      </c>
    </row>
    <row r="405" spans="1:16" x14ac:dyDescent="0.2">
      <c r="A405">
        <v>2009</v>
      </c>
      <c r="B405">
        <v>0.17974699999999999</v>
      </c>
      <c r="C405">
        <v>4.9731400000000002E-2</v>
      </c>
      <c r="D405">
        <v>0.103968</v>
      </c>
      <c r="E405">
        <v>0.111998</v>
      </c>
      <c r="F405">
        <v>6.5233600000000003E-2</v>
      </c>
      <c r="G405">
        <v>9.4641699999999995E-2</v>
      </c>
      <c r="H405">
        <v>0.12800900000000001</v>
      </c>
      <c r="I405">
        <v>0.10001500000000001</v>
      </c>
      <c r="J405">
        <v>7.2696499999999997E-2</v>
      </c>
      <c r="K405">
        <v>3.5283700000000001E-2</v>
      </c>
      <c r="L405">
        <v>2.32804E-2</v>
      </c>
      <c r="M405">
        <v>7.6386300000000004E-3</v>
      </c>
      <c r="N405">
        <v>7.6804000000000004E-3</v>
      </c>
      <c r="O405">
        <v>4.00249E-3</v>
      </c>
      <c r="P405">
        <v>1.6075699999999998E-2</v>
      </c>
    </row>
    <row r="406" spans="1:16" x14ac:dyDescent="0.2">
      <c r="A406">
        <v>2010</v>
      </c>
      <c r="B406">
        <v>6.7704200000000006E-2</v>
      </c>
      <c r="C406">
        <v>1.9119299999999999E-2</v>
      </c>
      <c r="D406">
        <v>3.6787199999999999E-2</v>
      </c>
      <c r="E406">
        <v>0.39569900000000002</v>
      </c>
      <c r="F406">
        <v>0.17724000000000001</v>
      </c>
      <c r="G406">
        <v>5.5248100000000001E-2</v>
      </c>
      <c r="H406">
        <v>4.7562899999999998E-2</v>
      </c>
      <c r="I406">
        <v>5.0303800000000003E-2</v>
      </c>
      <c r="J406">
        <v>5.2901799999999999E-2</v>
      </c>
      <c r="K406">
        <v>3.6017500000000001E-2</v>
      </c>
      <c r="L406">
        <v>3.1056799999999999E-2</v>
      </c>
      <c r="M406">
        <v>1.12841E-2</v>
      </c>
      <c r="N406">
        <v>6.7627900000000003E-3</v>
      </c>
      <c r="O406">
        <v>3.90581E-3</v>
      </c>
      <c r="P406">
        <v>8.4068300000000006E-3</v>
      </c>
    </row>
    <row r="407" spans="1:16" x14ac:dyDescent="0.2">
      <c r="A407">
        <v>2011</v>
      </c>
      <c r="B407">
        <v>0.189805</v>
      </c>
      <c r="C407">
        <v>2.0439100000000002E-2</v>
      </c>
      <c r="D407">
        <v>4.4503399999999999E-2</v>
      </c>
      <c r="E407">
        <v>6.0828300000000002E-2</v>
      </c>
      <c r="F407">
        <v>0.30427599999999999</v>
      </c>
      <c r="G407">
        <v>0.14888799999999999</v>
      </c>
      <c r="H407">
        <v>4.3643599999999998E-2</v>
      </c>
      <c r="I407">
        <v>2.4779700000000002E-2</v>
      </c>
      <c r="J407">
        <v>3.8763699999999998E-2</v>
      </c>
      <c r="K407">
        <v>3.8562300000000001E-2</v>
      </c>
      <c r="L407">
        <v>3.2318899999999998E-2</v>
      </c>
      <c r="M407">
        <v>2.46999E-2</v>
      </c>
      <c r="N407">
        <v>1.0431899999999999E-2</v>
      </c>
      <c r="O407">
        <v>4.9224899999999999E-3</v>
      </c>
      <c r="P407">
        <v>1.31383E-2</v>
      </c>
    </row>
    <row r="408" spans="1:16" x14ac:dyDescent="0.2">
      <c r="A408">
        <v>2012</v>
      </c>
      <c r="B408">
        <v>0.13955200000000001</v>
      </c>
      <c r="C408">
        <v>2.8490600000000001E-2</v>
      </c>
      <c r="D408">
        <v>5.3492600000000001E-2</v>
      </c>
      <c r="E408">
        <v>0.38286199999999998</v>
      </c>
      <c r="F408">
        <v>8.9483099999999996E-2</v>
      </c>
      <c r="G408">
        <v>0.144451</v>
      </c>
      <c r="H408">
        <v>4.9455300000000001E-2</v>
      </c>
      <c r="I408">
        <v>1.9781300000000002E-2</v>
      </c>
      <c r="J408">
        <v>1.49885E-2</v>
      </c>
      <c r="K408">
        <v>2.0701399999999998E-2</v>
      </c>
      <c r="L408">
        <v>1.6978900000000002E-2</v>
      </c>
      <c r="M408">
        <v>1.4964699999999999E-2</v>
      </c>
      <c r="N408">
        <v>1.2460799999999999E-2</v>
      </c>
      <c r="O408">
        <v>4.4274900000000001E-3</v>
      </c>
      <c r="P408">
        <v>7.9097200000000003E-3</v>
      </c>
    </row>
    <row r="409" spans="1:16" x14ac:dyDescent="0.2">
      <c r="A409">
        <v>2013</v>
      </c>
      <c r="B409">
        <v>0.119953</v>
      </c>
      <c r="C409">
        <v>1.2940500000000001E-2</v>
      </c>
      <c r="D409">
        <v>2.4894699999999999E-2</v>
      </c>
      <c r="E409">
        <v>9.7944400000000001E-2</v>
      </c>
      <c r="F409">
        <v>0.48710100000000001</v>
      </c>
      <c r="G409">
        <v>0.11297500000000001</v>
      </c>
      <c r="H409">
        <v>7.0415199999999997E-2</v>
      </c>
      <c r="I409">
        <v>2.47005E-2</v>
      </c>
      <c r="J409">
        <v>8.3618500000000005E-3</v>
      </c>
      <c r="K409">
        <v>7.55546E-3</v>
      </c>
      <c r="L409">
        <v>9.9280600000000007E-3</v>
      </c>
      <c r="M409">
        <v>7.46899E-3</v>
      </c>
      <c r="N409">
        <v>6.9214799999999998E-3</v>
      </c>
      <c r="O409">
        <v>3.78466E-3</v>
      </c>
      <c r="P409">
        <v>5.0545499999999997E-3</v>
      </c>
    </row>
    <row r="410" spans="1:16" x14ac:dyDescent="0.2">
      <c r="A410">
        <v>2014</v>
      </c>
      <c r="B410">
        <v>0.138797</v>
      </c>
      <c r="C410">
        <v>3.75898E-2</v>
      </c>
      <c r="D410">
        <v>1.7266500000000001E-2</v>
      </c>
      <c r="E410">
        <v>2.26354E-2</v>
      </c>
      <c r="F410">
        <v>0.104709</v>
      </c>
      <c r="G410">
        <v>0.38415899999999997</v>
      </c>
      <c r="H410">
        <v>0.199827</v>
      </c>
      <c r="I410">
        <v>4.2568599999999998E-2</v>
      </c>
      <c r="J410">
        <v>2.34142E-2</v>
      </c>
      <c r="K410">
        <v>8.5265199999999992E-3</v>
      </c>
      <c r="L410">
        <v>3.2620100000000001E-3</v>
      </c>
      <c r="M410">
        <v>4.6009299999999996E-3</v>
      </c>
      <c r="N410">
        <v>4.6777600000000004E-3</v>
      </c>
      <c r="O410">
        <v>2.1857700000000001E-3</v>
      </c>
      <c r="P410">
        <v>5.7800400000000002E-3</v>
      </c>
    </row>
    <row r="411" spans="1:16" x14ac:dyDescent="0.2">
      <c r="A411">
        <v>2015</v>
      </c>
      <c r="B411">
        <v>8.16577E-2</v>
      </c>
      <c r="C411">
        <v>5.6112000000000002E-2</v>
      </c>
      <c r="D411">
        <v>0.158055</v>
      </c>
      <c r="E411">
        <v>3.9749E-2</v>
      </c>
      <c r="F411">
        <v>8.2799700000000004E-2</v>
      </c>
      <c r="G411">
        <v>0.15426000000000001</v>
      </c>
      <c r="H411">
        <v>0.300537</v>
      </c>
      <c r="I411">
        <v>8.7637499999999993E-2</v>
      </c>
      <c r="J411">
        <v>2.0758700000000001E-2</v>
      </c>
      <c r="K411">
        <v>9.9453000000000007E-3</v>
      </c>
      <c r="L411">
        <v>1.2902600000000001E-3</v>
      </c>
      <c r="M411">
        <v>1.21312E-3</v>
      </c>
      <c r="N411">
        <v>2.0871700000000002E-3</v>
      </c>
      <c r="O411">
        <v>1.2406299999999999E-3</v>
      </c>
      <c r="P411">
        <v>2.6570000000000001E-3</v>
      </c>
    </row>
    <row r="412" spans="1:16" x14ac:dyDescent="0.2">
      <c r="A412" t="s">
        <v>33</v>
      </c>
      <c r="B412" t="s">
        <v>32</v>
      </c>
      <c r="C412" t="s">
        <v>30</v>
      </c>
      <c r="D412" t="s">
        <v>18</v>
      </c>
      <c r="E412" t="s">
        <v>19</v>
      </c>
    </row>
    <row r="413" spans="1:16" x14ac:dyDescent="0.2">
      <c r="A413">
        <v>1982</v>
      </c>
      <c r="B413">
        <v>8.4156400000000006E-2</v>
      </c>
      <c r="C413">
        <v>0.16847799999999999</v>
      </c>
      <c r="D413">
        <v>0.17274400000000001</v>
      </c>
      <c r="E413">
        <v>0.39724900000000002</v>
      </c>
      <c r="F413">
        <v>0.110166</v>
      </c>
      <c r="G413">
        <v>3.1723300000000003E-2</v>
      </c>
      <c r="H413">
        <v>1.55827E-2</v>
      </c>
      <c r="I413">
        <v>1.0382199999999999E-2</v>
      </c>
      <c r="J413">
        <v>5.4453799999999997E-3</v>
      </c>
      <c r="K413">
        <v>2.60875E-3</v>
      </c>
      <c r="L413">
        <v>5.3684499999999999E-4</v>
      </c>
      <c r="M413">
        <v>3.1828899999999997E-4</v>
      </c>
      <c r="N413">
        <v>2.59144E-4</v>
      </c>
      <c r="O413">
        <v>1.6758300000000001E-4</v>
      </c>
      <c r="P413">
        <v>1.8269900000000001E-4</v>
      </c>
    </row>
    <row r="414" spans="1:16" x14ac:dyDescent="0.2">
      <c r="A414">
        <v>1983</v>
      </c>
      <c r="B414">
        <v>0.24732399999999999</v>
      </c>
      <c r="C414">
        <v>3.5571600000000002E-2</v>
      </c>
      <c r="D414">
        <v>0.115809</v>
      </c>
      <c r="E414">
        <v>0.143785</v>
      </c>
      <c r="F414">
        <v>0.32389400000000002</v>
      </c>
      <c r="G414">
        <v>8.4627999999999995E-2</v>
      </c>
      <c r="H414">
        <v>2.3727100000000001E-2</v>
      </c>
      <c r="I414">
        <v>1.14424E-2</v>
      </c>
      <c r="J414">
        <v>7.4920899999999999E-3</v>
      </c>
      <c r="K414">
        <v>3.69083E-3</v>
      </c>
      <c r="L414">
        <v>1.68903E-3</v>
      </c>
      <c r="M414">
        <v>3.4721099999999999E-4</v>
      </c>
      <c r="N414">
        <v>2.0576200000000001E-4</v>
      </c>
      <c r="O414">
        <v>1.67493E-4</v>
      </c>
      <c r="P414">
        <v>2.2637499999999999E-4</v>
      </c>
    </row>
    <row r="415" spans="1:16" x14ac:dyDescent="0.2">
      <c r="A415">
        <v>1984</v>
      </c>
      <c r="B415">
        <v>7.3671299999999995E-2</v>
      </c>
      <c r="C415">
        <v>6.0631200000000003E-2</v>
      </c>
      <c r="D415">
        <v>4.3061200000000001E-2</v>
      </c>
      <c r="E415">
        <v>0.15681899999999999</v>
      </c>
      <c r="F415">
        <v>0.176589</v>
      </c>
      <c r="G415">
        <v>0.35614899999999999</v>
      </c>
      <c r="H415">
        <v>8.6105899999999999E-2</v>
      </c>
      <c r="I415">
        <v>2.3444300000000001E-2</v>
      </c>
      <c r="J415">
        <v>1.11117E-2</v>
      </c>
      <c r="K415">
        <v>6.8967000000000004E-3</v>
      </c>
      <c r="L415">
        <v>3.2211200000000001E-3</v>
      </c>
      <c r="M415">
        <v>1.47325E-3</v>
      </c>
      <c r="N415">
        <v>3.02794E-4</v>
      </c>
      <c r="O415">
        <v>1.79428E-4</v>
      </c>
      <c r="P415">
        <v>3.4345099999999999E-4</v>
      </c>
    </row>
    <row r="416" spans="1:16" x14ac:dyDescent="0.2">
      <c r="A416">
        <v>1985</v>
      </c>
      <c r="B416">
        <v>0.26415499999999997</v>
      </c>
      <c r="C416">
        <v>2.5687600000000001E-2</v>
      </c>
      <c r="D416">
        <v>0.16010099999999999</v>
      </c>
      <c r="E416">
        <v>7.3390800000000006E-2</v>
      </c>
      <c r="F416">
        <v>0.14777799999999999</v>
      </c>
      <c r="G416">
        <v>0.101885</v>
      </c>
      <c r="H416">
        <v>0.16886599999999999</v>
      </c>
      <c r="I416">
        <v>3.8274299999999997E-2</v>
      </c>
      <c r="J416">
        <v>1.0267500000000001E-2</v>
      </c>
      <c r="K416">
        <v>4.6321699999999997E-3</v>
      </c>
      <c r="L416">
        <v>2.7558600000000002E-3</v>
      </c>
      <c r="M416">
        <v>1.2873299999999999E-3</v>
      </c>
      <c r="N416">
        <v>5.8886300000000002E-4</v>
      </c>
      <c r="O416">
        <v>1.21036E-4</v>
      </c>
      <c r="P416">
        <v>2.0901700000000001E-4</v>
      </c>
    </row>
    <row r="417" spans="1:16" x14ac:dyDescent="0.2">
      <c r="A417">
        <v>1986</v>
      </c>
      <c r="B417">
        <v>0.18673200000000001</v>
      </c>
      <c r="C417">
        <v>4.7960000000000003E-2</v>
      </c>
      <c r="D417">
        <v>3.1037599999999999E-2</v>
      </c>
      <c r="E417">
        <v>0.19306999999999999</v>
      </c>
      <c r="F417">
        <v>8.2013299999999997E-2</v>
      </c>
      <c r="G417">
        <v>0.14926900000000001</v>
      </c>
      <c r="H417">
        <v>9.6739000000000006E-2</v>
      </c>
      <c r="I417">
        <v>0.15976199999999999</v>
      </c>
      <c r="J417">
        <v>3.5554099999999998E-2</v>
      </c>
      <c r="K417">
        <v>9.4216200000000003E-3</v>
      </c>
      <c r="L417">
        <v>4.0759000000000004E-3</v>
      </c>
      <c r="M417">
        <v>2.4244800000000001E-3</v>
      </c>
      <c r="N417">
        <v>1.1324799999999999E-3</v>
      </c>
      <c r="O417">
        <v>5.1802E-4</v>
      </c>
      <c r="P417">
        <v>2.90337E-4</v>
      </c>
    </row>
    <row r="418" spans="1:16" x14ac:dyDescent="0.2">
      <c r="A418">
        <v>1987</v>
      </c>
      <c r="B418">
        <v>6.1574999999999998E-2</v>
      </c>
      <c r="C418">
        <v>3.1926499999999997E-2</v>
      </c>
      <c r="D418">
        <v>0.116059</v>
      </c>
      <c r="E418">
        <v>6.5850699999999998E-2</v>
      </c>
      <c r="F418">
        <v>0.299591</v>
      </c>
      <c r="G418">
        <v>9.0905600000000003E-2</v>
      </c>
      <c r="H418">
        <v>0.125414</v>
      </c>
      <c r="I418">
        <v>6.8840600000000002E-2</v>
      </c>
      <c r="J418">
        <v>0.106531</v>
      </c>
      <c r="K418">
        <v>2.2341400000000001E-2</v>
      </c>
      <c r="L418">
        <v>5.7967899999999996E-3</v>
      </c>
      <c r="M418">
        <v>2.4979199999999998E-3</v>
      </c>
      <c r="N418">
        <v>1.4836700000000001E-3</v>
      </c>
      <c r="O418">
        <v>6.9264399999999996E-4</v>
      </c>
      <c r="P418">
        <v>4.94284E-4</v>
      </c>
    </row>
    <row r="419" spans="1:16" x14ac:dyDescent="0.2">
      <c r="A419">
        <v>1988</v>
      </c>
      <c r="B419">
        <v>4.8699899999999997E-2</v>
      </c>
      <c r="C419">
        <v>2.8657700000000001E-2</v>
      </c>
      <c r="D419">
        <v>7.0422299999999993E-2</v>
      </c>
      <c r="E419">
        <v>0.21515899999999999</v>
      </c>
      <c r="F419">
        <v>8.5407899999999995E-2</v>
      </c>
      <c r="G419">
        <v>0.28081499999999998</v>
      </c>
      <c r="H419">
        <v>6.6117400000000007E-2</v>
      </c>
      <c r="I419">
        <v>8.1569299999999997E-2</v>
      </c>
      <c r="J419">
        <v>4.1475199999999997E-2</v>
      </c>
      <c r="K419">
        <v>6.2670699999999996E-2</v>
      </c>
      <c r="L419">
        <v>1.27668E-2</v>
      </c>
      <c r="M419">
        <v>3.3008199999999999E-3</v>
      </c>
      <c r="N419">
        <v>1.42041E-3</v>
      </c>
      <c r="O419">
        <v>8.4321500000000002E-4</v>
      </c>
      <c r="P419">
        <v>6.7439300000000002E-4</v>
      </c>
    </row>
    <row r="420" spans="1:16" x14ac:dyDescent="0.2">
      <c r="A420">
        <v>1989</v>
      </c>
      <c r="B420">
        <v>6.2601900000000002E-2</v>
      </c>
      <c r="C420">
        <v>2.0348000000000002E-2</v>
      </c>
      <c r="D420">
        <v>4.5035499999999999E-2</v>
      </c>
      <c r="E420">
        <v>0.103939</v>
      </c>
      <c r="F420">
        <v>0.26349299999999998</v>
      </c>
      <c r="G420">
        <v>8.2145999999999997E-2</v>
      </c>
      <c r="H420">
        <v>0.22758</v>
      </c>
      <c r="I420">
        <v>4.88805E-2</v>
      </c>
      <c r="J420">
        <v>5.8824500000000002E-2</v>
      </c>
      <c r="K420">
        <v>2.9432799999999999E-2</v>
      </c>
      <c r="L420">
        <v>4.43268E-2</v>
      </c>
      <c r="M420">
        <v>9.0009800000000004E-3</v>
      </c>
      <c r="N420">
        <v>2.3240100000000001E-3</v>
      </c>
      <c r="O420">
        <v>9.9949200000000005E-4</v>
      </c>
      <c r="P420">
        <v>1.0675700000000001E-3</v>
      </c>
    </row>
    <row r="421" spans="1:16" x14ac:dyDescent="0.2">
      <c r="A421">
        <v>1990</v>
      </c>
      <c r="B421">
        <v>0.156833</v>
      </c>
      <c r="C421">
        <v>2.42542E-2</v>
      </c>
      <c r="D421">
        <v>2.2059499999999999E-2</v>
      </c>
      <c r="E421">
        <v>5.1113400000000003E-2</v>
      </c>
      <c r="F421">
        <v>0.106463</v>
      </c>
      <c r="G421">
        <v>0.243144</v>
      </c>
      <c r="H421">
        <v>6.8826100000000001E-2</v>
      </c>
      <c r="I421">
        <v>0.17557200000000001</v>
      </c>
      <c r="J421">
        <v>3.7754000000000003E-2</v>
      </c>
      <c r="K421">
        <v>4.6002000000000001E-2</v>
      </c>
      <c r="L421">
        <v>2.2977999999999998E-2</v>
      </c>
      <c r="M421">
        <v>3.4563799999999999E-2</v>
      </c>
      <c r="N421">
        <v>7.0152699999999997E-3</v>
      </c>
      <c r="O421">
        <v>1.81099E-3</v>
      </c>
      <c r="P421">
        <v>1.61063E-3</v>
      </c>
    </row>
    <row r="422" spans="1:16" x14ac:dyDescent="0.2">
      <c r="A422">
        <v>1991</v>
      </c>
      <c r="B422">
        <v>0.25177500000000003</v>
      </c>
      <c r="C422">
        <v>6.8687399999999996E-2</v>
      </c>
      <c r="D422">
        <v>2.8934000000000001E-2</v>
      </c>
      <c r="E422">
        <v>2.38617E-2</v>
      </c>
      <c r="F422">
        <v>4.4977099999999999E-2</v>
      </c>
      <c r="G422">
        <v>8.4257899999999997E-2</v>
      </c>
      <c r="H422">
        <v>0.18639800000000001</v>
      </c>
      <c r="I422">
        <v>5.5120799999999998E-2</v>
      </c>
      <c r="J422">
        <v>0.136263</v>
      </c>
      <c r="K422">
        <v>2.9413000000000002E-2</v>
      </c>
      <c r="L422">
        <v>3.6411899999999997E-2</v>
      </c>
      <c r="M422">
        <v>1.82119E-2</v>
      </c>
      <c r="N422">
        <v>2.7409300000000001E-2</v>
      </c>
      <c r="O422">
        <v>5.5643000000000003E-3</v>
      </c>
      <c r="P422">
        <v>2.71412E-3</v>
      </c>
    </row>
    <row r="423" spans="1:16" x14ac:dyDescent="0.2">
      <c r="A423">
        <v>1992</v>
      </c>
      <c r="B423">
        <v>0.17016100000000001</v>
      </c>
      <c r="C423">
        <v>6.0349800000000002E-2</v>
      </c>
      <c r="D423">
        <v>0.20220099999999999</v>
      </c>
      <c r="E423">
        <v>8.0924599999999999E-2</v>
      </c>
      <c r="F423">
        <v>4.98334E-2</v>
      </c>
      <c r="G423">
        <v>6.0314300000000001E-2</v>
      </c>
      <c r="H423">
        <v>7.5273699999999999E-2</v>
      </c>
      <c r="I423">
        <v>0.124721</v>
      </c>
      <c r="J423">
        <v>3.3659399999999999E-2</v>
      </c>
      <c r="K423">
        <v>7.7200900000000003E-2</v>
      </c>
      <c r="L423">
        <v>1.6148300000000001E-2</v>
      </c>
      <c r="M423">
        <v>1.9872999999999998E-2</v>
      </c>
      <c r="N423">
        <v>9.9188100000000001E-3</v>
      </c>
      <c r="O423">
        <v>1.4916799999999999E-2</v>
      </c>
      <c r="P423">
        <v>4.5039099999999999E-3</v>
      </c>
    </row>
    <row r="424" spans="1:16" x14ac:dyDescent="0.2">
      <c r="A424">
        <v>1993</v>
      </c>
      <c r="B424">
        <v>0.23710400000000001</v>
      </c>
      <c r="C424">
        <v>4.1359699999999999E-2</v>
      </c>
      <c r="D424">
        <v>8.8419800000000007E-2</v>
      </c>
      <c r="E424">
        <v>0.28748800000000002</v>
      </c>
      <c r="F424">
        <v>0.100782</v>
      </c>
      <c r="G424">
        <v>4.42385E-2</v>
      </c>
      <c r="H424">
        <v>3.6381299999999998E-2</v>
      </c>
      <c r="I424">
        <v>3.63495E-2</v>
      </c>
      <c r="J424">
        <v>5.4231300000000003E-2</v>
      </c>
      <c r="K424">
        <v>1.4223400000000001E-2</v>
      </c>
      <c r="L424">
        <v>3.2270399999999998E-2</v>
      </c>
      <c r="M424">
        <v>6.71931E-3</v>
      </c>
      <c r="N424">
        <v>8.25532E-3</v>
      </c>
      <c r="O424">
        <v>4.1177699999999998E-3</v>
      </c>
      <c r="P424">
        <v>8.0604600000000002E-3</v>
      </c>
    </row>
    <row r="425" spans="1:16" x14ac:dyDescent="0.2">
      <c r="A425">
        <v>1994</v>
      </c>
      <c r="B425">
        <v>0.137323</v>
      </c>
      <c r="C425">
        <v>6.4238699999999996E-2</v>
      </c>
      <c r="D425">
        <v>6.2804799999999994E-2</v>
      </c>
      <c r="E425">
        <v>0.133184</v>
      </c>
      <c r="F425">
        <v>0.34177999999999997</v>
      </c>
      <c r="G425">
        <v>0.101078</v>
      </c>
      <c r="H425">
        <v>3.4231600000000001E-2</v>
      </c>
      <c r="I425">
        <v>2.3784599999999999E-2</v>
      </c>
      <c r="J425">
        <v>2.26588E-2</v>
      </c>
      <c r="K425">
        <v>3.3389299999999997E-2</v>
      </c>
      <c r="L425">
        <v>8.8131000000000008E-3</v>
      </c>
      <c r="M425">
        <v>1.9948E-2</v>
      </c>
      <c r="N425">
        <v>4.1501899999999998E-3</v>
      </c>
      <c r="O425">
        <v>5.0974899999999997E-3</v>
      </c>
      <c r="P425">
        <v>7.5188599999999996E-3</v>
      </c>
    </row>
    <row r="426" spans="1:16" x14ac:dyDescent="0.2">
      <c r="A426">
        <v>1995</v>
      </c>
      <c r="B426">
        <v>0.137404</v>
      </c>
      <c r="C426">
        <v>1.1634E-2</v>
      </c>
      <c r="D426">
        <v>7.7376500000000001E-2</v>
      </c>
      <c r="E426">
        <v>8.1635899999999997E-2</v>
      </c>
      <c r="F426">
        <v>0.156304</v>
      </c>
      <c r="G426">
        <v>0.32245699999999999</v>
      </c>
      <c r="H426">
        <v>8.8901800000000003E-2</v>
      </c>
      <c r="I426">
        <v>2.7466899999999999E-2</v>
      </c>
      <c r="J426">
        <v>1.8504300000000001E-2</v>
      </c>
      <c r="K426">
        <v>1.74986E-2</v>
      </c>
      <c r="L426">
        <v>2.5768300000000001E-2</v>
      </c>
      <c r="M426">
        <v>6.7889600000000001E-3</v>
      </c>
      <c r="N426">
        <v>1.53568E-2</v>
      </c>
      <c r="O426">
        <v>3.1943000000000002E-3</v>
      </c>
      <c r="P426">
        <v>9.7095500000000008E-3</v>
      </c>
    </row>
    <row r="427" spans="1:16" x14ac:dyDescent="0.2">
      <c r="A427">
        <v>1996</v>
      </c>
      <c r="B427">
        <v>0.231489</v>
      </c>
      <c r="C427">
        <v>9.7590300000000001E-3</v>
      </c>
      <c r="D427">
        <v>2.5221199999999999E-2</v>
      </c>
      <c r="E427">
        <v>0.14674799999999999</v>
      </c>
      <c r="F427">
        <v>0.117565</v>
      </c>
      <c r="G427">
        <v>0.14963799999999999</v>
      </c>
      <c r="H427">
        <v>0.20518400000000001</v>
      </c>
      <c r="I427">
        <v>4.8284899999999999E-2</v>
      </c>
      <c r="J427">
        <v>1.4449399999999999E-2</v>
      </c>
      <c r="K427">
        <v>9.8376399999999999E-3</v>
      </c>
      <c r="L427">
        <v>9.3320199999999999E-3</v>
      </c>
      <c r="M427">
        <v>1.3756000000000001E-2</v>
      </c>
      <c r="N427">
        <v>3.6272100000000001E-3</v>
      </c>
      <c r="O427">
        <v>8.20858E-3</v>
      </c>
      <c r="P427">
        <v>6.8985299999999999E-3</v>
      </c>
    </row>
    <row r="428" spans="1:16" x14ac:dyDescent="0.2">
      <c r="A428">
        <v>1997</v>
      </c>
      <c r="B428">
        <v>0.24277499999999999</v>
      </c>
      <c r="C428">
        <v>3.4013099999999998E-2</v>
      </c>
      <c r="D428">
        <v>2.4466700000000001E-2</v>
      </c>
      <c r="E428">
        <v>5.5270699999999999E-2</v>
      </c>
      <c r="F428">
        <v>0.24796000000000001</v>
      </c>
      <c r="G428">
        <v>0.137848</v>
      </c>
      <c r="H428">
        <v>0.10936</v>
      </c>
      <c r="I428">
        <v>0.103578</v>
      </c>
      <c r="J428">
        <v>1.9499099999999998E-2</v>
      </c>
      <c r="K428">
        <v>5.6010900000000004E-3</v>
      </c>
      <c r="L428">
        <v>3.7768200000000002E-3</v>
      </c>
      <c r="M428">
        <v>3.5472799999999999E-3</v>
      </c>
      <c r="N428">
        <v>5.2128699999999997E-3</v>
      </c>
      <c r="O428">
        <v>1.37338E-3</v>
      </c>
      <c r="P428">
        <v>5.7178300000000001E-3</v>
      </c>
    </row>
    <row r="429" spans="1:16" x14ac:dyDescent="0.2">
      <c r="A429">
        <v>1998</v>
      </c>
      <c r="B429">
        <v>0.111957</v>
      </c>
      <c r="C429">
        <v>7.0685499999999998E-2</v>
      </c>
      <c r="D429">
        <v>7.0563699999999993E-2</v>
      </c>
      <c r="E429">
        <v>4.6907200000000003E-2</v>
      </c>
      <c r="F429">
        <v>8.7094000000000005E-2</v>
      </c>
      <c r="G429">
        <v>0.30224299999999998</v>
      </c>
      <c r="H429">
        <v>0.13367200000000001</v>
      </c>
      <c r="I429">
        <v>8.2555900000000002E-2</v>
      </c>
      <c r="J429">
        <v>6.7678799999999997E-2</v>
      </c>
      <c r="K429">
        <v>1.17254E-2</v>
      </c>
      <c r="L429">
        <v>3.3369300000000001E-3</v>
      </c>
      <c r="M429">
        <v>2.2338499999999999E-3</v>
      </c>
      <c r="N429">
        <v>2.0933599999999998E-3</v>
      </c>
      <c r="O429">
        <v>3.0747000000000001E-3</v>
      </c>
      <c r="P429">
        <v>4.1792299999999999E-3</v>
      </c>
    </row>
    <row r="430" spans="1:16" x14ac:dyDescent="0.2">
      <c r="A430">
        <v>1999</v>
      </c>
      <c r="B430">
        <v>0.103351</v>
      </c>
      <c r="C430">
        <v>5.1366000000000002E-2</v>
      </c>
      <c r="D430">
        <v>0.12690899999999999</v>
      </c>
      <c r="E430">
        <v>0.118128</v>
      </c>
      <c r="F430">
        <v>6.5405599999999994E-2</v>
      </c>
      <c r="G430">
        <v>9.6068399999999998E-2</v>
      </c>
      <c r="H430">
        <v>0.248695</v>
      </c>
      <c r="I430">
        <v>9.2545000000000002E-2</v>
      </c>
      <c r="J430">
        <v>4.8487099999999998E-2</v>
      </c>
      <c r="K430">
        <v>3.5786900000000003E-2</v>
      </c>
      <c r="L430">
        <v>5.9412299999999996E-3</v>
      </c>
      <c r="M430">
        <v>1.6559299999999999E-3</v>
      </c>
      <c r="N430">
        <v>1.0978800000000001E-3</v>
      </c>
      <c r="O430">
        <v>1.0244E-3</v>
      </c>
      <c r="P430">
        <v>3.5383699999999999E-3</v>
      </c>
    </row>
    <row r="431" spans="1:16" x14ac:dyDescent="0.2">
      <c r="A431">
        <v>2000</v>
      </c>
      <c r="B431">
        <v>0.10653899999999999</v>
      </c>
      <c r="C431">
        <v>4.4921799999999998E-2</v>
      </c>
      <c r="D431">
        <v>5.6468200000000003E-2</v>
      </c>
      <c r="E431">
        <v>0.14937800000000001</v>
      </c>
      <c r="F431">
        <v>0.13573099999999999</v>
      </c>
      <c r="G431">
        <v>7.2001899999999994E-2</v>
      </c>
      <c r="H431">
        <v>9.1638399999999995E-2</v>
      </c>
      <c r="I431">
        <v>0.20221800000000001</v>
      </c>
      <c r="J431">
        <v>7.1209800000000004E-2</v>
      </c>
      <c r="K431">
        <v>3.5534200000000002E-2</v>
      </c>
      <c r="L431">
        <v>2.53222E-2</v>
      </c>
      <c r="M431">
        <v>4.1023099999999996E-3</v>
      </c>
      <c r="N431">
        <v>1.12779E-3</v>
      </c>
      <c r="O431">
        <v>7.4213100000000004E-4</v>
      </c>
      <c r="P431">
        <v>3.0648099999999998E-3</v>
      </c>
    </row>
    <row r="432" spans="1:16" x14ac:dyDescent="0.2">
      <c r="A432">
        <v>2001</v>
      </c>
      <c r="B432">
        <v>0.17472299999999999</v>
      </c>
      <c r="C432">
        <v>7.3163900000000004E-2</v>
      </c>
      <c r="D432">
        <v>6.3097200000000006E-2</v>
      </c>
      <c r="E432">
        <v>7.6991900000000002E-2</v>
      </c>
      <c r="F432">
        <v>0.167577</v>
      </c>
      <c r="G432">
        <v>0.12428500000000001</v>
      </c>
      <c r="H432">
        <v>5.7227100000000003E-2</v>
      </c>
      <c r="I432">
        <v>6.1117299999999999E-2</v>
      </c>
      <c r="J432">
        <v>0.120903</v>
      </c>
      <c r="K432">
        <v>4.1402000000000001E-2</v>
      </c>
      <c r="L432">
        <v>2.0269100000000002E-2</v>
      </c>
      <c r="M432">
        <v>1.4221599999999999E-2</v>
      </c>
      <c r="N432">
        <v>2.2868900000000002E-3</v>
      </c>
      <c r="O432">
        <v>6.2651299999999998E-4</v>
      </c>
      <c r="P432">
        <v>2.10852E-3</v>
      </c>
    </row>
    <row r="433" spans="1:16" x14ac:dyDescent="0.2">
      <c r="A433">
        <v>2002</v>
      </c>
      <c r="B433">
        <v>8.3209699999999998E-2</v>
      </c>
      <c r="C433">
        <v>7.2638800000000003E-2</v>
      </c>
      <c r="D433">
        <v>8.4277000000000005E-2</v>
      </c>
      <c r="E433">
        <v>8.4549700000000005E-2</v>
      </c>
      <c r="F433">
        <v>0.102477</v>
      </c>
      <c r="G433">
        <v>0.19042700000000001</v>
      </c>
      <c r="H433">
        <v>0.124735</v>
      </c>
      <c r="I433">
        <v>5.1514699999999997E-2</v>
      </c>
      <c r="J433">
        <v>5.0342999999999999E-2</v>
      </c>
      <c r="K433">
        <v>9.5458699999999994E-2</v>
      </c>
      <c r="L433">
        <v>3.1379799999999999E-2</v>
      </c>
      <c r="M433">
        <v>1.49838E-2</v>
      </c>
      <c r="N433">
        <v>1.03762E-2</v>
      </c>
      <c r="O433">
        <v>1.65737E-3</v>
      </c>
      <c r="P433">
        <v>1.9724299999999998E-3</v>
      </c>
    </row>
    <row r="434" spans="1:16" x14ac:dyDescent="0.2">
      <c r="A434">
        <v>2003</v>
      </c>
      <c r="B434">
        <v>4.9503800000000001E-2</v>
      </c>
      <c r="C434">
        <v>2.6535400000000001E-2</v>
      </c>
      <c r="D434">
        <v>7.4155299999999993E-2</v>
      </c>
      <c r="E434">
        <v>0.103174</v>
      </c>
      <c r="F434">
        <v>0.10438</v>
      </c>
      <c r="G434">
        <v>0.118978</v>
      </c>
      <c r="H434">
        <v>0.18915399999999999</v>
      </c>
      <c r="I434">
        <v>0.114177</v>
      </c>
      <c r="J434">
        <v>4.46504E-2</v>
      </c>
      <c r="K434">
        <v>4.3198199999999999E-2</v>
      </c>
      <c r="L434">
        <v>8.1468200000000005E-2</v>
      </c>
      <c r="M434">
        <v>2.6414300000000002E-2</v>
      </c>
      <c r="N434">
        <v>1.2533600000000001E-2</v>
      </c>
      <c r="O434">
        <v>8.6551100000000006E-3</v>
      </c>
      <c r="P434">
        <v>3.0228999999999998E-3</v>
      </c>
    </row>
    <row r="435" spans="1:16" x14ac:dyDescent="0.2">
      <c r="A435">
        <v>2004</v>
      </c>
      <c r="B435">
        <v>4.7963600000000002E-2</v>
      </c>
      <c r="C435">
        <v>2.0982600000000001E-2</v>
      </c>
      <c r="D435">
        <v>6.3601900000000003E-2</v>
      </c>
      <c r="E435">
        <v>0.16589999999999999</v>
      </c>
      <c r="F435">
        <v>0.196688</v>
      </c>
      <c r="G435">
        <v>0.139237</v>
      </c>
      <c r="H435">
        <v>9.9921099999999999E-2</v>
      </c>
      <c r="I435">
        <v>0.11088000000000001</v>
      </c>
      <c r="J435">
        <v>5.56368E-2</v>
      </c>
      <c r="K435">
        <v>2.0556999999999999E-2</v>
      </c>
      <c r="L435">
        <v>1.96461E-2</v>
      </c>
      <c r="M435">
        <v>3.6477500000000003E-2</v>
      </c>
      <c r="N435">
        <v>1.17588E-2</v>
      </c>
      <c r="O435">
        <v>5.5676800000000002E-3</v>
      </c>
      <c r="P435">
        <v>5.1831200000000003E-3</v>
      </c>
    </row>
    <row r="436" spans="1:16" x14ac:dyDescent="0.2">
      <c r="A436">
        <v>2005</v>
      </c>
      <c r="B436">
        <v>3.8157200000000002E-2</v>
      </c>
      <c r="C436">
        <v>9.6031799999999994E-3</v>
      </c>
      <c r="D436">
        <v>4.2366399999999999E-2</v>
      </c>
      <c r="E436">
        <v>0.131606</v>
      </c>
      <c r="F436">
        <v>0.25891599999999998</v>
      </c>
      <c r="G436">
        <v>0.22325400000000001</v>
      </c>
      <c r="H436">
        <v>0.10841199999999999</v>
      </c>
      <c r="I436">
        <v>5.7393300000000001E-2</v>
      </c>
      <c r="J436">
        <v>5.56812E-2</v>
      </c>
      <c r="K436">
        <v>2.7091299999999999E-2</v>
      </c>
      <c r="L436">
        <v>9.94425E-3</v>
      </c>
      <c r="M436">
        <v>9.4162299999999994E-3</v>
      </c>
      <c r="N436">
        <v>1.7423999999999999E-2</v>
      </c>
      <c r="O436">
        <v>5.6097400000000002E-3</v>
      </c>
      <c r="P436">
        <v>5.1260899999999998E-3</v>
      </c>
    </row>
    <row r="437" spans="1:16" x14ac:dyDescent="0.2">
      <c r="A437">
        <v>2006</v>
      </c>
      <c r="B437">
        <v>0.14141999999999999</v>
      </c>
      <c r="C437">
        <v>5.5602100000000003E-3</v>
      </c>
      <c r="D437">
        <v>1.53648E-2</v>
      </c>
      <c r="E437">
        <v>6.52697E-2</v>
      </c>
      <c r="F437">
        <v>0.161191</v>
      </c>
      <c r="G437">
        <v>0.233291</v>
      </c>
      <c r="H437">
        <v>0.16981299999999999</v>
      </c>
      <c r="I437">
        <v>7.6555899999999996E-2</v>
      </c>
      <c r="J437">
        <v>3.9905200000000002E-2</v>
      </c>
      <c r="K437">
        <v>3.8986899999999998E-2</v>
      </c>
      <c r="L437">
        <v>1.9140399999999998E-2</v>
      </c>
      <c r="M437">
        <v>7.0142299999999998E-3</v>
      </c>
      <c r="N437">
        <v>6.6383400000000004E-3</v>
      </c>
      <c r="O437">
        <v>1.22817E-2</v>
      </c>
      <c r="P437">
        <v>7.5668599999999999E-3</v>
      </c>
    </row>
    <row r="438" spans="1:16" x14ac:dyDescent="0.2">
      <c r="A438">
        <v>2007</v>
      </c>
      <c r="B438">
        <v>0.235761</v>
      </c>
      <c r="C438">
        <v>1.4599900000000001E-2</v>
      </c>
      <c r="D438">
        <v>1.3295299999999999E-2</v>
      </c>
      <c r="E438">
        <v>4.0647200000000001E-2</v>
      </c>
      <c r="F438">
        <v>0.13558899999999999</v>
      </c>
      <c r="G438">
        <v>0.19394</v>
      </c>
      <c r="H438">
        <v>0.171343</v>
      </c>
      <c r="I438">
        <v>9.4449400000000003E-2</v>
      </c>
      <c r="J438">
        <v>3.7795299999999997E-2</v>
      </c>
      <c r="K438">
        <v>1.91354E-2</v>
      </c>
      <c r="L438">
        <v>1.8583700000000002E-2</v>
      </c>
      <c r="M438">
        <v>9.0585600000000002E-3</v>
      </c>
      <c r="N438">
        <v>3.3114899999999998E-3</v>
      </c>
      <c r="O438">
        <v>3.1314099999999998E-3</v>
      </c>
      <c r="P438">
        <v>9.3598599999999994E-3</v>
      </c>
    </row>
    <row r="439" spans="1:16" x14ac:dyDescent="0.2">
      <c r="A439">
        <v>2008</v>
      </c>
      <c r="B439">
        <v>0.104251</v>
      </c>
      <c r="C439">
        <v>2.5907199999999998E-2</v>
      </c>
      <c r="D439">
        <v>3.35921E-2</v>
      </c>
      <c r="E439">
        <v>3.5856100000000002E-2</v>
      </c>
      <c r="F439">
        <v>9.2703499999999994E-2</v>
      </c>
      <c r="G439">
        <v>0.19082099999999999</v>
      </c>
      <c r="H439">
        <v>0.190327</v>
      </c>
      <c r="I439">
        <v>0.152952</v>
      </c>
      <c r="J439">
        <v>8.3105299999999993E-2</v>
      </c>
      <c r="K439">
        <v>3.39186E-2</v>
      </c>
      <c r="L439">
        <v>1.7311699999999999E-2</v>
      </c>
      <c r="M439">
        <v>1.6794900000000001E-2</v>
      </c>
      <c r="N439">
        <v>8.1842100000000008E-3</v>
      </c>
      <c r="O439">
        <v>2.99162E-3</v>
      </c>
      <c r="P439">
        <v>1.12844E-2</v>
      </c>
    </row>
    <row r="440" spans="1:16" x14ac:dyDescent="0.2">
      <c r="A440">
        <v>2009</v>
      </c>
      <c r="B440">
        <v>0.19201499999999999</v>
      </c>
      <c r="C440">
        <v>2.0908800000000002E-2</v>
      </c>
      <c r="D440">
        <v>0.10913299999999999</v>
      </c>
      <c r="E440">
        <v>0.12098</v>
      </c>
      <c r="F440">
        <v>7.6579499999999995E-2</v>
      </c>
      <c r="G440">
        <v>9.18881E-2</v>
      </c>
      <c r="H440">
        <v>0.11419899999999999</v>
      </c>
      <c r="I440">
        <v>0.10153</v>
      </c>
      <c r="J440">
        <v>8.0451400000000006E-2</v>
      </c>
      <c r="K440">
        <v>4.3817700000000001E-2</v>
      </c>
      <c r="L440">
        <v>1.8183000000000001E-2</v>
      </c>
      <c r="M440">
        <v>9.2775900000000005E-3</v>
      </c>
      <c r="N440">
        <v>9.0000099999999993E-3</v>
      </c>
      <c r="O440">
        <v>4.3856900000000002E-3</v>
      </c>
      <c r="P440">
        <v>7.6500800000000001E-3</v>
      </c>
    </row>
    <row r="441" spans="1:16" x14ac:dyDescent="0.2">
      <c r="A441">
        <v>2010</v>
      </c>
      <c r="B441">
        <v>7.5897599999999996E-2</v>
      </c>
      <c r="C441">
        <v>4.5802900000000001E-2</v>
      </c>
      <c r="D441">
        <v>5.0750400000000001E-2</v>
      </c>
      <c r="E441">
        <v>0.32071899999999998</v>
      </c>
      <c r="F441">
        <v>0.22359499999999999</v>
      </c>
      <c r="G441">
        <v>6.6054199999999993E-2</v>
      </c>
      <c r="H441">
        <v>4.7938300000000003E-2</v>
      </c>
      <c r="I441">
        <v>5.0775899999999999E-2</v>
      </c>
      <c r="J441">
        <v>4.4047299999999998E-2</v>
      </c>
      <c r="K441">
        <v>3.4694500000000003E-2</v>
      </c>
      <c r="L441">
        <v>1.8860100000000001E-2</v>
      </c>
      <c r="M441">
        <v>7.8235000000000006E-3</v>
      </c>
      <c r="N441">
        <v>3.9914800000000004E-3</v>
      </c>
      <c r="O441">
        <v>3.8719900000000001E-3</v>
      </c>
      <c r="P441">
        <v>5.1780100000000003E-3</v>
      </c>
    </row>
    <row r="442" spans="1:16" x14ac:dyDescent="0.2">
      <c r="A442">
        <v>2011</v>
      </c>
      <c r="B442">
        <v>0.18604999999999999</v>
      </c>
      <c r="C442">
        <v>8.0008400000000004E-3</v>
      </c>
      <c r="D442">
        <v>7.8097799999999995E-2</v>
      </c>
      <c r="E442">
        <v>7.1527400000000005E-2</v>
      </c>
      <c r="F442">
        <v>0.28459099999999998</v>
      </c>
      <c r="G442">
        <v>0.16303799999999999</v>
      </c>
      <c r="H442">
        <v>4.8327000000000002E-2</v>
      </c>
      <c r="I442">
        <v>3.5021900000000002E-2</v>
      </c>
      <c r="J442">
        <v>3.7128500000000002E-2</v>
      </c>
      <c r="K442">
        <v>3.2670600000000001E-2</v>
      </c>
      <c r="L442">
        <v>2.58953E-2</v>
      </c>
      <c r="M442">
        <v>1.40774E-2</v>
      </c>
      <c r="N442">
        <v>5.8396000000000003E-3</v>
      </c>
      <c r="O442">
        <v>2.9793200000000001E-3</v>
      </c>
      <c r="P442">
        <v>6.7550900000000001E-3</v>
      </c>
    </row>
    <row r="443" spans="1:16" x14ac:dyDescent="0.2">
      <c r="A443">
        <v>2012</v>
      </c>
      <c r="B443">
        <v>0.11699</v>
      </c>
      <c r="C443">
        <v>1.9603099999999998E-2</v>
      </c>
      <c r="D443">
        <v>6.0460300000000002E-2</v>
      </c>
      <c r="E443">
        <v>0.33325700000000003</v>
      </c>
      <c r="F443">
        <v>0.143759</v>
      </c>
      <c r="G443">
        <v>0.192465</v>
      </c>
      <c r="H443">
        <v>6.2156099999999999E-2</v>
      </c>
      <c r="I443">
        <v>1.6188299999999999E-2</v>
      </c>
      <c r="J443">
        <v>1.17678E-2</v>
      </c>
      <c r="K443">
        <v>1.27396E-2</v>
      </c>
      <c r="L443">
        <v>1.1332399999999999E-2</v>
      </c>
      <c r="M443">
        <v>8.9878800000000002E-3</v>
      </c>
      <c r="N443">
        <v>4.8871799999999996E-3</v>
      </c>
      <c r="O443">
        <v>2.0274500000000001E-3</v>
      </c>
      <c r="P443">
        <v>3.3797800000000002E-3</v>
      </c>
    </row>
    <row r="444" spans="1:16" x14ac:dyDescent="0.2">
      <c r="A444">
        <v>2013</v>
      </c>
      <c r="B444">
        <v>0.13694799999999999</v>
      </c>
      <c r="C444">
        <v>9.8605399999999992E-3</v>
      </c>
      <c r="D444">
        <v>3.5042999999999998E-2</v>
      </c>
      <c r="E444">
        <v>0.103685</v>
      </c>
      <c r="F444">
        <v>0.43568099999999998</v>
      </c>
      <c r="G444">
        <v>0.12867999999999999</v>
      </c>
      <c r="H444">
        <v>0.100041</v>
      </c>
      <c r="I444">
        <v>2.44049E-2</v>
      </c>
      <c r="J444">
        <v>5.9173999999999997E-3</v>
      </c>
      <c r="K444">
        <v>4.2123100000000004E-3</v>
      </c>
      <c r="L444">
        <v>4.5720700000000001E-3</v>
      </c>
      <c r="M444">
        <v>4.0570600000000004E-3</v>
      </c>
      <c r="N444">
        <v>3.2153300000000002E-3</v>
      </c>
      <c r="O444">
        <v>1.7479500000000001E-3</v>
      </c>
      <c r="P444">
        <v>1.9337899999999999E-3</v>
      </c>
    </row>
    <row r="445" spans="1:16" x14ac:dyDescent="0.2">
      <c r="A445">
        <v>2014</v>
      </c>
      <c r="B445">
        <v>0.13455900000000001</v>
      </c>
      <c r="C445">
        <v>2.7456999999999999E-2</v>
      </c>
      <c r="D445">
        <v>1.7241200000000002E-2</v>
      </c>
      <c r="E445">
        <v>5.9011500000000001E-2</v>
      </c>
      <c r="F445">
        <v>0.13735800000000001</v>
      </c>
      <c r="G445">
        <v>0.436307</v>
      </c>
      <c r="H445">
        <v>9.6907300000000002E-2</v>
      </c>
      <c r="I445">
        <v>6.3938400000000006E-2</v>
      </c>
      <c r="J445">
        <v>1.3429200000000001E-2</v>
      </c>
      <c r="K445">
        <v>3.2137099999999998E-3</v>
      </c>
      <c r="L445">
        <v>2.2600599999999999E-3</v>
      </c>
      <c r="M445">
        <v>2.4501599999999998E-3</v>
      </c>
      <c r="N445">
        <v>2.1734300000000001E-3</v>
      </c>
      <c r="O445">
        <v>1.72233E-3</v>
      </c>
      <c r="P445">
        <v>1.9721000000000001E-3</v>
      </c>
    </row>
    <row r="446" spans="1:16" x14ac:dyDescent="0.2">
      <c r="A446">
        <v>2015</v>
      </c>
      <c r="B446">
        <v>8.3349599999999996E-2</v>
      </c>
      <c r="C446">
        <v>5.4374699999999998E-2</v>
      </c>
      <c r="D446">
        <v>0.133575</v>
      </c>
      <c r="E446">
        <v>6.2724600000000005E-2</v>
      </c>
      <c r="F446">
        <v>0.12307800000000001</v>
      </c>
      <c r="G446">
        <v>0.155727</v>
      </c>
      <c r="H446">
        <v>0.29885499999999998</v>
      </c>
      <c r="I446">
        <v>4.91003E-2</v>
      </c>
      <c r="J446">
        <v>2.8108500000000002E-2</v>
      </c>
      <c r="K446">
        <v>5.5092300000000004E-3</v>
      </c>
      <c r="L446">
        <v>1.3074499999999999E-3</v>
      </c>
      <c r="M446">
        <v>9.17161E-4</v>
      </c>
      <c r="N446">
        <v>9.93636E-4</v>
      </c>
      <c r="O446">
        <v>8.8125900000000001E-4</v>
      </c>
      <c r="P446">
        <v>1.49789E-3</v>
      </c>
    </row>
    <row r="447" spans="1:16" x14ac:dyDescent="0.2">
      <c r="A447" t="s">
        <v>34</v>
      </c>
      <c r="B447" t="s">
        <v>33</v>
      </c>
      <c r="C447" t="s">
        <v>16</v>
      </c>
      <c r="D447" t="s">
        <v>30</v>
      </c>
      <c r="E447" t="s">
        <v>18</v>
      </c>
      <c r="F447" t="s">
        <v>19</v>
      </c>
    </row>
    <row r="448" spans="1:16" x14ac:dyDescent="0.2">
      <c r="A448">
        <v>1979</v>
      </c>
      <c r="B448">
        <v>0</v>
      </c>
      <c r="C448">
        <v>0.88811200000000001</v>
      </c>
      <c r="D448">
        <v>8.3862300000000001E-2</v>
      </c>
      <c r="E448">
        <v>8.9173900000000007E-3</v>
      </c>
      <c r="F448">
        <v>1.153E-2</v>
      </c>
      <c r="G448">
        <v>2.7637400000000002E-3</v>
      </c>
      <c r="H448">
        <v>6.4775200000000003E-4</v>
      </c>
      <c r="I448" s="1">
        <v>8.6366999999999995E-5</v>
      </c>
      <c r="J448">
        <v>6.04569E-4</v>
      </c>
      <c r="K448">
        <v>1.2739100000000001E-3</v>
      </c>
      <c r="L448">
        <v>1.4898299999999999E-3</v>
      </c>
      <c r="M448">
        <v>6.2616099999999997E-4</v>
      </c>
      <c r="N448" s="1">
        <v>6.4775200000000003E-5</v>
      </c>
      <c r="O448" s="1">
        <v>2.1591699999999999E-5</v>
      </c>
      <c r="P448">
        <v>0</v>
      </c>
    </row>
    <row r="449" spans="1:16" x14ac:dyDescent="0.2">
      <c r="A449">
        <v>1982</v>
      </c>
      <c r="B449">
        <v>0</v>
      </c>
      <c r="C449">
        <v>0.19101399999999999</v>
      </c>
      <c r="D449">
        <v>0.23072200000000001</v>
      </c>
      <c r="E449">
        <v>0.42892400000000003</v>
      </c>
      <c r="F449">
        <v>0.100534</v>
      </c>
      <c r="G449">
        <v>1.58944E-2</v>
      </c>
      <c r="H449">
        <v>7.91912E-3</v>
      </c>
      <c r="I449">
        <v>9.9971899999999995E-3</v>
      </c>
      <c r="J449">
        <v>5.0547600000000002E-3</v>
      </c>
      <c r="K449">
        <v>3.08902E-3</v>
      </c>
      <c r="L449">
        <v>6.8520100000000004E-3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1985</v>
      </c>
      <c r="B450">
        <v>0</v>
      </c>
      <c r="C450">
        <v>6.20782E-2</v>
      </c>
      <c r="D450">
        <v>0.54453700000000005</v>
      </c>
      <c r="E450">
        <v>6.0006700000000003E-2</v>
      </c>
      <c r="F450">
        <v>0.14607400000000001</v>
      </c>
      <c r="G450">
        <v>0.10090200000000001</v>
      </c>
      <c r="H450">
        <v>7.5309100000000004E-2</v>
      </c>
      <c r="I450">
        <v>8.6869400000000006E-3</v>
      </c>
      <c r="J450">
        <v>1.4032700000000001E-3</v>
      </c>
      <c r="K450">
        <v>4.6775799999999998E-4</v>
      </c>
      <c r="L450">
        <v>5.3458100000000001E-4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1988</v>
      </c>
      <c r="B451">
        <v>0</v>
      </c>
      <c r="C451">
        <v>9.0553400000000006E-2</v>
      </c>
      <c r="D451">
        <v>0.292018</v>
      </c>
      <c r="E451">
        <v>0.31465700000000002</v>
      </c>
      <c r="F451">
        <v>6.01789E-2</v>
      </c>
      <c r="G451">
        <v>0.153257</v>
      </c>
      <c r="H451">
        <v>3.2817499999999999E-2</v>
      </c>
      <c r="I451">
        <v>1.2296400000000001E-2</v>
      </c>
      <c r="J451">
        <v>1.0547900000000001E-2</v>
      </c>
      <c r="K451">
        <v>2.07262E-2</v>
      </c>
      <c r="L451">
        <v>1.2947800000000001E-2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1991</v>
      </c>
      <c r="B452">
        <v>0</v>
      </c>
      <c r="C452">
        <v>0.76878400000000002</v>
      </c>
      <c r="D452">
        <v>0.125108</v>
      </c>
      <c r="E452">
        <v>2.7757E-2</v>
      </c>
      <c r="F452">
        <v>2.8996500000000001E-2</v>
      </c>
      <c r="G452">
        <v>1.7212600000000002E-2</v>
      </c>
      <c r="H452">
        <v>1.5490200000000001E-2</v>
      </c>
      <c r="I452">
        <v>5.0048799999999997E-3</v>
      </c>
      <c r="J452">
        <v>4.7916299999999998E-3</v>
      </c>
      <c r="K452">
        <v>1.89756E-3</v>
      </c>
      <c r="L452">
        <v>2.075E-3</v>
      </c>
      <c r="M452">
        <v>6.8245000000000003E-4</v>
      </c>
      <c r="N452">
        <v>1.0171900000000001E-3</v>
      </c>
      <c r="O452">
        <v>5.9382700000000001E-4</v>
      </c>
      <c r="P452">
        <v>5.8932799999999997E-4</v>
      </c>
    </row>
    <row r="453" spans="1:16" x14ac:dyDescent="0.2">
      <c r="A453">
        <v>1994</v>
      </c>
      <c r="B453">
        <v>0</v>
      </c>
      <c r="C453">
        <v>0.42779499999999998</v>
      </c>
      <c r="D453">
        <v>0.12347</v>
      </c>
      <c r="E453">
        <v>0.18295400000000001</v>
      </c>
      <c r="F453">
        <v>0.20904300000000001</v>
      </c>
      <c r="G453">
        <v>3.21211E-2</v>
      </c>
      <c r="H453">
        <v>7.5938400000000001E-3</v>
      </c>
      <c r="I453">
        <v>7.31374E-3</v>
      </c>
      <c r="J453">
        <v>3.2963699999999999E-3</v>
      </c>
      <c r="K453">
        <v>2.30693E-3</v>
      </c>
      <c r="L453">
        <v>6.9996499999999998E-4</v>
      </c>
      <c r="M453">
        <v>1.4250199999999999E-3</v>
      </c>
      <c r="N453">
        <v>3.2652899999999999E-4</v>
      </c>
      <c r="O453">
        <v>6.2038000000000002E-4</v>
      </c>
      <c r="P453">
        <v>1.0330199999999999E-3</v>
      </c>
    </row>
    <row r="454" spans="1:16" x14ac:dyDescent="0.2">
      <c r="A454">
        <v>1996</v>
      </c>
      <c r="B454">
        <v>0</v>
      </c>
      <c r="C454">
        <v>8.0389799999999997E-2</v>
      </c>
      <c r="D454">
        <v>9.3711600000000006E-2</v>
      </c>
      <c r="E454">
        <v>0.48379800000000001</v>
      </c>
      <c r="F454">
        <v>0.14780299999999999</v>
      </c>
      <c r="G454">
        <v>9.1716900000000004E-2</v>
      </c>
      <c r="H454">
        <v>7.8221100000000002E-2</v>
      </c>
      <c r="I454">
        <v>1.5283700000000001E-2</v>
      </c>
      <c r="J454">
        <v>3.0115400000000001E-3</v>
      </c>
      <c r="K454">
        <v>1.13003E-3</v>
      </c>
      <c r="L454">
        <v>1.02629E-3</v>
      </c>
      <c r="M454">
        <v>2.1871600000000001E-3</v>
      </c>
      <c r="N454">
        <v>2.35541E-4</v>
      </c>
      <c r="O454">
        <v>8.6138299999999996E-4</v>
      </c>
      <c r="P454">
        <v>6.2441799999999996E-4</v>
      </c>
    </row>
    <row r="455" spans="1:16" x14ac:dyDescent="0.2">
      <c r="A455">
        <v>1997</v>
      </c>
      <c r="B455">
        <v>0</v>
      </c>
      <c r="C455">
        <v>0.43401499999999998</v>
      </c>
      <c r="D455">
        <v>6.09747E-2</v>
      </c>
      <c r="E455">
        <v>7.7681899999999998E-2</v>
      </c>
      <c r="F455">
        <v>0.30352400000000002</v>
      </c>
      <c r="G455">
        <v>6.0765399999999997E-2</v>
      </c>
      <c r="H455">
        <v>3.2484499999999999E-2</v>
      </c>
      <c r="I455">
        <v>2.2576599999999999E-2</v>
      </c>
      <c r="J455">
        <v>5.1801399999999997E-3</v>
      </c>
      <c r="K455">
        <v>6.1531499999999996E-4</v>
      </c>
      <c r="L455">
        <v>7.8258500000000003E-4</v>
      </c>
      <c r="M455">
        <v>3.1809999999999998E-4</v>
      </c>
      <c r="N455">
        <v>3.5334500000000003E-4</v>
      </c>
      <c r="O455">
        <v>3.6392E-4</v>
      </c>
      <c r="P455">
        <v>3.6497100000000001E-4</v>
      </c>
    </row>
    <row r="456" spans="1:16" x14ac:dyDescent="0.2">
      <c r="A456">
        <v>1999</v>
      </c>
      <c r="B456">
        <v>0</v>
      </c>
      <c r="C456">
        <v>0.16731499999999999</v>
      </c>
      <c r="D456">
        <v>0.37907400000000002</v>
      </c>
      <c r="E456">
        <v>0.17743</v>
      </c>
      <c r="F456">
        <v>6.1395199999999997E-2</v>
      </c>
      <c r="G456">
        <v>2.88705E-2</v>
      </c>
      <c r="H456">
        <v>0.12320399999999999</v>
      </c>
      <c r="I456">
        <v>4.2179800000000003E-2</v>
      </c>
      <c r="J456">
        <v>1.1028100000000001E-2</v>
      </c>
      <c r="K456">
        <v>7.0476499999999999E-3</v>
      </c>
      <c r="L456">
        <v>1.5243800000000001E-3</v>
      </c>
      <c r="M456">
        <v>6.8201999999999998E-4</v>
      </c>
      <c r="N456">
        <v>1.7602699999999999E-4</v>
      </c>
      <c r="O456">
        <v>0</v>
      </c>
      <c r="P456" s="1">
        <v>7.3060300000000002E-5</v>
      </c>
    </row>
    <row r="457" spans="1:16" x14ac:dyDescent="0.2">
      <c r="A457">
        <v>2000</v>
      </c>
      <c r="B457">
        <v>0</v>
      </c>
      <c r="C457">
        <v>0.172593</v>
      </c>
      <c r="D457">
        <v>0.16073899999999999</v>
      </c>
      <c r="E457">
        <v>0.33641900000000002</v>
      </c>
      <c r="F457">
        <v>0.122047</v>
      </c>
      <c r="G457">
        <v>3.3083799999999997E-2</v>
      </c>
      <c r="H457">
        <v>3.1741499999999999E-2</v>
      </c>
      <c r="I457">
        <v>9.8364199999999999E-2</v>
      </c>
      <c r="J457">
        <v>2.5831799999999999E-2</v>
      </c>
      <c r="K457">
        <v>1.14889E-2</v>
      </c>
      <c r="L457">
        <v>4.8326999999999997E-3</v>
      </c>
      <c r="M457">
        <v>2.45225E-3</v>
      </c>
      <c r="N457">
        <v>1.5823200000000001E-4</v>
      </c>
      <c r="O457">
        <v>1.8382199999999999E-4</v>
      </c>
      <c r="P457" s="1">
        <v>6.35347E-5</v>
      </c>
    </row>
    <row r="458" spans="1:16" x14ac:dyDescent="0.2">
      <c r="A458">
        <v>2002</v>
      </c>
      <c r="B458">
        <v>0</v>
      </c>
      <c r="C458">
        <v>0.36223100000000003</v>
      </c>
      <c r="D458">
        <v>0.33225700000000002</v>
      </c>
      <c r="E458">
        <v>0.112043</v>
      </c>
      <c r="F458">
        <v>5.9283700000000002E-2</v>
      </c>
      <c r="G458">
        <v>5.1324599999999998E-2</v>
      </c>
      <c r="H458">
        <v>2.4875600000000001E-2</v>
      </c>
      <c r="I458">
        <v>8.6494499999999995E-3</v>
      </c>
      <c r="J458">
        <v>1.1393500000000001E-2</v>
      </c>
      <c r="K458">
        <v>2.0576799999999999E-2</v>
      </c>
      <c r="L458">
        <v>1.0196500000000001E-2</v>
      </c>
      <c r="M458">
        <v>4.1608499999999998E-3</v>
      </c>
      <c r="N458">
        <v>2.1798500000000001E-3</v>
      </c>
      <c r="O458">
        <v>5.5583300000000004E-4</v>
      </c>
      <c r="P458">
        <v>2.7284199999999997E-4</v>
      </c>
    </row>
    <row r="459" spans="1:16" x14ac:dyDescent="0.2">
      <c r="A459">
        <v>2004</v>
      </c>
      <c r="B459">
        <v>0</v>
      </c>
      <c r="C459">
        <v>4.0339800000000002E-2</v>
      </c>
      <c r="D459">
        <v>0.174343</v>
      </c>
      <c r="E459">
        <v>0.42954300000000001</v>
      </c>
      <c r="F459">
        <v>0.21182000000000001</v>
      </c>
      <c r="G459">
        <v>6.1158900000000002E-2</v>
      </c>
      <c r="H459">
        <v>2.9696699999999999E-2</v>
      </c>
      <c r="I459">
        <v>2.82705E-2</v>
      </c>
      <c r="J459">
        <v>9.9722200000000004E-3</v>
      </c>
      <c r="K459">
        <v>5.08881E-3</v>
      </c>
      <c r="L459">
        <v>3.6076900000000002E-3</v>
      </c>
      <c r="M459">
        <v>2.9052599999999998E-3</v>
      </c>
      <c r="N459">
        <v>1.78079E-3</v>
      </c>
      <c r="O459">
        <v>8.5052900000000004E-4</v>
      </c>
      <c r="P459">
        <v>6.2339100000000005E-4</v>
      </c>
    </row>
    <row r="460" spans="1:16" x14ac:dyDescent="0.2">
      <c r="A460">
        <v>2006</v>
      </c>
      <c r="B460">
        <v>0</v>
      </c>
      <c r="C460">
        <v>7.0954500000000004E-2</v>
      </c>
      <c r="D460">
        <v>9.5906199999999997E-2</v>
      </c>
      <c r="E460">
        <v>0.20750199999999999</v>
      </c>
      <c r="F460">
        <v>0.236488</v>
      </c>
      <c r="G460">
        <v>0.18767400000000001</v>
      </c>
      <c r="H460">
        <v>0.108739</v>
      </c>
      <c r="I460">
        <v>3.7438300000000001E-2</v>
      </c>
      <c r="J460">
        <v>1.8023000000000001E-2</v>
      </c>
      <c r="K460">
        <v>1.37159E-2</v>
      </c>
      <c r="L460">
        <v>7.9322100000000003E-3</v>
      </c>
      <c r="M460">
        <v>5.5203099999999996E-3</v>
      </c>
      <c r="N460">
        <v>2.9128000000000001E-3</v>
      </c>
      <c r="O460">
        <v>3.3653400000000001E-3</v>
      </c>
      <c r="P460">
        <v>3.8291100000000002E-3</v>
      </c>
    </row>
    <row r="461" spans="1:16" x14ac:dyDescent="0.2">
      <c r="A461">
        <v>2007</v>
      </c>
      <c r="B461">
        <v>0</v>
      </c>
      <c r="C461">
        <v>0.28363100000000002</v>
      </c>
      <c r="D461">
        <v>8.8362599999999999E-2</v>
      </c>
      <c r="E461">
        <v>0.118866</v>
      </c>
      <c r="F461">
        <v>0.18495500000000001</v>
      </c>
      <c r="G461">
        <v>0.162744</v>
      </c>
      <c r="H461">
        <v>8.4482799999999997E-2</v>
      </c>
      <c r="I461">
        <v>4.5938399999999997E-2</v>
      </c>
      <c r="J461">
        <v>1.6638E-2</v>
      </c>
      <c r="K461">
        <v>5.1898100000000004E-3</v>
      </c>
      <c r="L461">
        <v>5.5768700000000003E-3</v>
      </c>
      <c r="M461">
        <v>1.5847000000000001E-3</v>
      </c>
      <c r="N461">
        <v>4.70989E-4</v>
      </c>
      <c r="O461">
        <v>5.8042E-4</v>
      </c>
      <c r="P461">
        <v>9.7914599999999997E-4</v>
      </c>
    </row>
    <row r="462" spans="1:16" x14ac:dyDescent="0.2">
      <c r="A462">
        <v>2008</v>
      </c>
      <c r="B462">
        <v>0</v>
      </c>
      <c r="C462">
        <v>0.62245099999999998</v>
      </c>
      <c r="D462">
        <v>0.22101899999999999</v>
      </c>
      <c r="E462">
        <v>3.0934799999999998E-2</v>
      </c>
      <c r="F462">
        <v>2.2896E-2</v>
      </c>
      <c r="G462">
        <v>3.6459800000000001E-2</v>
      </c>
      <c r="H462">
        <v>2.8361500000000001E-2</v>
      </c>
      <c r="I462">
        <v>1.51453E-2</v>
      </c>
      <c r="J462">
        <v>1.2473E-2</v>
      </c>
      <c r="K462">
        <v>3.20682E-3</v>
      </c>
      <c r="L462">
        <v>3.2455299999999999E-3</v>
      </c>
      <c r="M462">
        <v>1.4844400000000001E-3</v>
      </c>
      <c r="N462">
        <v>9.5449900000000004E-4</v>
      </c>
      <c r="O462">
        <v>4.12979E-4</v>
      </c>
      <c r="P462">
        <v>9.5483299999999998E-4</v>
      </c>
    </row>
    <row r="463" spans="1:16" x14ac:dyDescent="0.2">
      <c r="A463">
        <v>2009</v>
      </c>
      <c r="B463">
        <v>0</v>
      </c>
      <c r="C463">
        <v>0.27786699999999998</v>
      </c>
      <c r="D463">
        <v>0.58345400000000003</v>
      </c>
      <c r="E463">
        <v>6.9321400000000005E-2</v>
      </c>
      <c r="F463">
        <v>1.0822200000000001E-2</v>
      </c>
      <c r="G463">
        <v>1.18161E-2</v>
      </c>
      <c r="H463">
        <v>1.7602199999999998E-2</v>
      </c>
      <c r="I463">
        <v>1.30732E-2</v>
      </c>
      <c r="J463">
        <v>7.2459899999999999E-3</v>
      </c>
      <c r="K463">
        <v>5.5134600000000004E-3</v>
      </c>
      <c r="L463">
        <v>1.9325099999999999E-3</v>
      </c>
      <c r="M463">
        <v>7.5251300000000001E-4</v>
      </c>
      <c r="N463">
        <v>1.7954000000000001E-4</v>
      </c>
      <c r="O463">
        <v>1.45549E-4</v>
      </c>
      <c r="P463">
        <v>2.7432999999999998E-4</v>
      </c>
    </row>
    <row r="464" spans="1:16" x14ac:dyDescent="0.2">
      <c r="A464">
        <v>2010</v>
      </c>
      <c r="B464">
        <v>0</v>
      </c>
      <c r="C464">
        <v>0.63805000000000001</v>
      </c>
      <c r="D464">
        <v>9.7123799999999996E-2</v>
      </c>
      <c r="E464">
        <v>0.21784300000000001</v>
      </c>
      <c r="F464">
        <v>3.8276400000000002E-2</v>
      </c>
      <c r="G464">
        <v>4.6190500000000004E-3</v>
      </c>
      <c r="H464">
        <v>6.20599E-4</v>
      </c>
      <c r="I464">
        <v>7.3831799999999996E-4</v>
      </c>
      <c r="J464">
        <v>6.7735600000000005E-4</v>
      </c>
      <c r="K464">
        <v>6.4644500000000005E-4</v>
      </c>
      <c r="L464">
        <v>5.97655E-4</v>
      </c>
      <c r="M464">
        <v>2.6026700000000001E-4</v>
      </c>
      <c r="N464">
        <v>1.93418E-4</v>
      </c>
      <c r="O464">
        <v>1.2924200000000001E-4</v>
      </c>
      <c r="P464">
        <v>2.23699E-4</v>
      </c>
    </row>
    <row r="465" spans="1:16" x14ac:dyDescent="0.2">
      <c r="A465">
        <v>2012</v>
      </c>
      <c r="B465">
        <v>0</v>
      </c>
      <c r="C465">
        <v>0.29742000000000002</v>
      </c>
      <c r="D465">
        <v>0.24856300000000001</v>
      </c>
      <c r="E465">
        <v>0.37030099999999999</v>
      </c>
      <c r="F465">
        <v>3.07009E-2</v>
      </c>
      <c r="G465">
        <v>3.7281300000000003E-2</v>
      </c>
      <c r="H465">
        <v>9.6402099999999998E-3</v>
      </c>
      <c r="I465">
        <v>1.9818000000000001E-3</v>
      </c>
      <c r="J465">
        <v>1.26224E-3</v>
      </c>
      <c r="K465">
        <v>9.7876600000000005E-4</v>
      </c>
      <c r="L465">
        <v>9.9498800000000004E-4</v>
      </c>
      <c r="M465">
        <v>2.9777500000000001E-4</v>
      </c>
      <c r="N465">
        <v>3.7759399999999998E-4</v>
      </c>
      <c r="O465" s="1">
        <v>8.9782400000000003E-5</v>
      </c>
      <c r="P465">
        <v>1.10802E-4</v>
      </c>
    </row>
    <row r="466" spans="1:16" x14ac:dyDescent="0.2">
      <c r="A466">
        <v>2014</v>
      </c>
      <c r="B466">
        <v>0</v>
      </c>
      <c r="C466">
        <v>0.66548799999999997</v>
      </c>
      <c r="D466">
        <v>7.2712100000000002E-2</v>
      </c>
      <c r="E466">
        <v>8.5023600000000005E-2</v>
      </c>
      <c r="F466">
        <v>6.8931699999999999E-2</v>
      </c>
      <c r="G466">
        <v>7.5288900000000006E-2</v>
      </c>
      <c r="H466">
        <v>2.4481800000000001E-2</v>
      </c>
      <c r="I466">
        <v>5.1673600000000002E-3</v>
      </c>
      <c r="J466">
        <v>1.6588099999999999E-3</v>
      </c>
      <c r="K466">
        <v>4.5017599999999999E-4</v>
      </c>
      <c r="L466">
        <v>2.1221200000000001E-4</v>
      </c>
      <c r="M466">
        <v>1.3956099999999999E-4</v>
      </c>
      <c r="N466">
        <v>2.1548699999999999E-4</v>
      </c>
      <c r="O466" s="1">
        <v>9.6175000000000007E-5</v>
      </c>
      <c r="P466">
        <v>1.3444100000000001E-4</v>
      </c>
    </row>
    <row r="467" spans="1:16" x14ac:dyDescent="0.2">
      <c r="A467" t="s">
        <v>34</v>
      </c>
      <c r="B467" t="s">
        <v>33</v>
      </c>
      <c r="C467" t="s">
        <v>32</v>
      </c>
      <c r="D467" t="s">
        <v>30</v>
      </c>
      <c r="E467" t="s">
        <v>18</v>
      </c>
      <c r="F467" t="s">
        <v>19</v>
      </c>
    </row>
    <row r="468" spans="1:16" x14ac:dyDescent="0.2">
      <c r="A468">
        <v>1979</v>
      </c>
      <c r="B468">
        <v>0</v>
      </c>
      <c r="C468">
        <v>0.88219800000000004</v>
      </c>
      <c r="D468">
        <v>7.3032899999999998E-2</v>
      </c>
      <c r="E468">
        <v>1.8982700000000002E-2</v>
      </c>
      <c r="F468">
        <v>1.31673E-2</v>
      </c>
      <c r="G468">
        <v>6.8663800000000001E-3</v>
      </c>
      <c r="H468">
        <v>3.4564499999999998E-3</v>
      </c>
      <c r="I468">
        <v>7.9241900000000004E-4</v>
      </c>
      <c r="J468">
        <v>5.1440700000000004E-4</v>
      </c>
      <c r="K468">
        <v>4.2058699999999999E-4</v>
      </c>
      <c r="L468">
        <v>2.7196000000000002E-4</v>
      </c>
      <c r="M468">
        <v>1.40211E-4</v>
      </c>
      <c r="N468" s="1">
        <v>8.9757699999999996E-5</v>
      </c>
      <c r="O468" s="1">
        <v>3.1474999999999999E-5</v>
      </c>
      <c r="P468" s="1">
        <v>3.5034099999999997E-5</v>
      </c>
    </row>
    <row r="469" spans="1:16" x14ac:dyDescent="0.2">
      <c r="A469">
        <v>1982</v>
      </c>
      <c r="B469">
        <v>0</v>
      </c>
      <c r="C469">
        <v>0.29515200000000003</v>
      </c>
      <c r="D469">
        <v>0.212149</v>
      </c>
      <c r="E469">
        <v>0.37123499999999998</v>
      </c>
      <c r="F469">
        <v>8.2610100000000006E-2</v>
      </c>
      <c r="G469">
        <v>1.9936499999999999E-2</v>
      </c>
      <c r="H469">
        <v>9.0920600000000008E-3</v>
      </c>
      <c r="I469">
        <v>5.1482000000000003E-3</v>
      </c>
      <c r="J469">
        <v>2.6799100000000002E-3</v>
      </c>
      <c r="K469">
        <v>1.27984E-3</v>
      </c>
      <c r="L469">
        <v>2.6302699999999999E-4</v>
      </c>
      <c r="M469">
        <v>1.55861E-4</v>
      </c>
      <c r="N469">
        <v>1.2686899999999999E-4</v>
      </c>
      <c r="O469" s="1">
        <v>8.2036199999999999E-5</v>
      </c>
      <c r="P469" s="1">
        <v>8.9432199999999994E-5</v>
      </c>
    </row>
    <row r="470" spans="1:16" x14ac:dyDescent="0.2">
      <c r="A470">
        <v>1985</v>
      </c>
      <c r="B470">
        <v>0</v>
      </c>
      <c r="C470">
        <v>0.135019</v>
      </c>
      <c r="D470">
        <v>0.43434299999999998</v>
      </c>
      <c r="E470">
        <v>0.108406</v>
      </c>
      <c r="F470">
        <v>0.13392299999999999</v>
      </c>
      <c r="G470">
        <v>6.6281000000000007E-2</v>
      </c>
      <c r="H470">
        <v>9.5132599999999998E-2</v>
      </c>
      <c r="I470">
        <v>1.7834900000000001E-2</v>
      </c>
      <c r="J470">
        <v>4.7021700000000003E-3</v>
      </c>
      <c r="K470">
        <v>2.1075199999999999E-3</v>
      </c>
      <c r="L470">
        <v>1.25077E-3</v>
      </c>
      <c r="M470">
        <v>5.8372800000000005E-4</v>
      </c>
      <c r="N470">
        <v>2.66922E-4</v>
      </c>
      <c r="O470" s="1">
        <v>5.48568E-5</v>
      </c>
      <c r="P470" s="1">
        <v>9.4727400000000004E-5</v>
      </c>
    </row>
    <row r="471" spans="1:16" x14ac:dyDescent="0.2">
      <c r="A471">
        <v>1988</v>
      </c>
      <c r="B471">
        <v>0</v>
      </c>
      <c r="C471">
        <v>0.116651</v>
      </c>
      <c r="D471">
        <v>0.166819</v>
      </c>
      <c r="E471">
        <v>0.30774600000000002</v>
      </c>
      <c r="F471">
        <v>7.9765299999999997E-2</v>
      </c>
      <c r="G471">
        <v>0.19202900000000001</v>
      </c>
      <c r="H471">
        <v>3.91023E-2</v>
      </c>
      <c r="I471">
        <v>3.9674399999999999E-2</v>
      </c>
      <c r="J471">
        <v>1.9738100000000001E-2</v>
      </c>
      <c r="K471">
        <v>2.9552800000000001E-2</v>
      </c>
      <c r="L471">
        <v>5.9972599999999999E-3</v>
      </c>
      <c r="M471">
        <v>1.5481099999999999E-3</v>
      </c>
      <c r="N471">
        <v>6.6574600000000005E-4</v>
      </c>
      <c r="O471">
        <v>3.9510599999999999E-4</v>
      </c>
      <c r="P471">
        <v>3.1596499999999997E-4</v>
      </c>
    </row>
    <row r="472" spans="1:16" x14ac:dyDescent="0.2">
      <c r="A472">
        <v>1991</v>
      </c>
      <c r="B472">
        <v>0</v>
      </c>
      <c r="C472">
        <v>0.65310199999999996</v>
      </c>
      <c r="D472">
        <v>0.12235500000000001</v>
      </c>
      <c r="E472">
        <v>4.28551E-2</v>
      </c>
      <c r="F472">
        <v>3.5143899999999999E-2</v>
      </c>
      <c r="G472">
        <v>3.3807700000000003E-2</v>
      </c>
      <c r="H472">
        <v>5.1965900000000002E-2</v>
      </c>
      <c r="I472">
        <v>1.14342E-2</v>
      </c>
      <c r="J472">
        <v>2.6627600000000001E-2</v>
      </c>
      <c r="K472">
        <v>5.6217400000000001E-3</v>
      </c>
      <c r="L472">
        <v>6.9039499999999998E-3</v>
      </c>
      <c r="M472">
        <v>3.4432199999999999E-3</v>
      </c>
      <c r="N472">
        <v>5.1767999999999996E-3</v>
      </c>
      <c r="O472">
        <v>1.0505499999999999E-3</v>
      </c>
      <c r="P472">
        <v>5.1236499999999998E-4</v>
      </c>
    </row>
    <row r="473" spans="1:16" x14ac:dyDescent="0.2">
      <c r="A473">
        <v>1994</v>
      </c>
      <c r="B473">
        <v>0</v>
      </c>
      <c r="C473">
        <v>0.45631500000000003</v>
      </c>
      <c r="D473">
        <v>0.18115800000000001</v>
      </c>
      <c r="E473">
        <v>0.151148</v>
      </c>
      <c r="F473">
        <v>0.16273799999999999</v>
      </c>
      <c r="G473">
        <v>2.5288999999999999E-2</v>
      </c>
      <c r="H473">
        <v>6.2710099999999996E-3</v>
      </c>
      <c r="I473">
        <v>3.3764899999999998E-3</v>
      </c>
      <c r="J473">
        <v>3.0952499999999999E-3</v>
      </c>
      <c r="K473">
        <v>4.5030799999999996E-3</v>
      </c>
      <c r="L473">
        <v>1.18363E-3</v>
      </c>
      <c r="M473">
        <v>2.6754499999999998E-3</v>
      </c>
      <c r="N473">
        <v>5.5638200000000001E-4</v>
      </c>
      <c r="O473">
        <v>6.8328200000000001E-4</v>
      </c>
      <c r="P473">
        <v>1.0078000000000001E-3</v>
      </c>
    </row>
    <row r="474" spans="1:16" x14ac:dyDescent="0.2">
      <c r="A474">
        <v>1996</v>
      </c>
      <c r="B474">
        <v>0</v>
      </c>
      <c r="C474">
        <v>0.140484</v>
      </c>
      <c r="D474">
        <v>0.166051</v>
      </c>
      <c r="E474">
        <v>0.408993</v>
      </c>
      <c r="F474">
        <v>0.133075</v>
      </c>
      <c r="G474">
        <v>7.4383199999999997E-2</v>
      </c>
      <c r="H474">
        <v>5.8350600000000002E-2</v>
      </c>
      <c r="I474">
        <v>8.8125300000000007E-3</v>
      </c>
      <c r="J474">
        <v>2.2946199999999998E-3</v>
      </c>
      <c r="K474">
        <v>1.4752400000000001E-3</v>
      </c>
      <c r="L474">
        <v>1.3686200000000001E-3</v>
      </c>
      <c r="M474">
        <v>2.0005000000000001E-3</v>
      </c>
      <c r="N474">
        <v>5.2582900000000001E-4</v>
      </c>
      <c r="O474">
        <v>1.1885699999999999E-3</v>
      </c>
      <c r="P474">
        <v>9.9843999999999996E-4</v>
      </c>
    </row>
    <row r="475" spans="1:16" x14ac:dyDescent="0.2">
      <c r="A475">
        <v>1997</v>
      </c>
      <c r="B475">
        <v>0</v>
      </c>
      <c r="C475">
        <v>0.30449300000000001</v>
      </c>
      <c r="D475">
        <v>0.11720800000000001</v>
      </c>
      <c r="E475">
        <v>0.13229299999999999</v>
      </c>
      <c r="F475">
        <v>0.28632400000000002</v>
      </c>
      <c r="G475">
        <v>8.1991499999999995E-2</v>
      </c>
      <c r="H475">
        <v>4.1602399999999998E-2</v>
      </c>
      <c r="I475">
        <v>2.6544399999999999E-2</v>
      </c>
      <c r="J475">
        <v>4.3846500000000004E-3</v>
      </c>
      <c r="K475">
        <v>1.1836500000000001E-3</v>
      </c>
      <c r="L475">
        <v>7.7609499999999997E-4</v>
      </c>
      <c r="M475">
        <v>7.20004E-4</v>
      </c>
      <c r="N475">
        <v>1.0524200000000001E-3</v>
      </c>
      <c r="O475">
        <v>2.7662800000000001E-4</v>
      </c>
      <c r="P475">
        <v>1.15054E-3</v>
      </c>
    </row>
    <row r="476" spans="1:16" x14ac:dyDescent="0.2">
      <c r="A476">
        <v>1999</v>
      </c>
      <c r="B476">
        <v>0</v>
      </c>
      <c r="C476">
        <v>0.209843</v>
      </c>
      <c r="D476">
        <v>0.33649899999999999</v>
      </c>
      <c r="E476">
        <v>0.19046299999999999</v>
      </c>
      <c r="F476">
        <v>6.1408900000000002E-2</v>
      </c>
      <c r="G476">
        <v>5.4263400000000003E-2</v>
      </c>
      <c r="H476">
        <v>9.8973800000000001E-2</v>
      </c>
      <c r="I476">
        <v>2.57491E-2</v>
      </c>
      <c r="J476">
        <v>1.18456E-2</v>
      </c>
      <c r="K476">
        <v>8.1195499999999997E-3</v>
      </c>
      <c r="L476">
        <v>1.29487E-3</v>
      </c>
      <c r="M476">
        <v>3.5330300000000002E-4</v>
      </c>
      <c r="N476">
        <v>2.3165300000000001E-4</v>
      </c>
      <c r="O476">
        <v>2.14911E-4</v>
      </c>
      <c r="P476">
        <v>7.4012399999999999E-4</v>
      </c>
    </row>
    <row r="477" spans="1:16" x14ac:dyDescent="0.2">
      <c r="A477">
        <v>2000</v>
      </c>
      <c r="B477">
        <v>0</v>
      </c>
      <c r="C477">
        <v>0.247331</v>
      </c>
      <c r="D477">
        <v>0.185058</v>
      </c>
      <c r="E477">
        <v>0.27333299999999999</v>
      </c>
      <c r="F477">
        <v>0.133853</v>
      </c>
      <c r="G477">
        <v>4.02782E-2</v>
      </c>
      <c r="H477">
        <v>3.4975199999999998E-2</v>
      </c>
      <c r="I477">
        <v>5.3519999999999998E-2</v>
      </c>
      <c r="J477">
        <v>1.6634099999999999E-2</v>
      </c>
      <c r="K477">
        <v>7.7772600000000002E-3</v>
      </c>
      <c r="L477">
        <v>5.3654599999999998E-3</v>
      </c>
      <c r="M477">
        <v>8.5565800000000003E-4</v>
      </c>
      <c r="N477">
        <v>2.3346599999999999E-4</v>
      </c>
      <c r="O477">
        <v>1.5307799999999999E-4</v>
      </c>
      <c r="P477">
        <v>6.3109500000000003E-4</v>
      </c>
    </row>
    <row r="478" spans="1:16" x14ac:dyDescent="0.2">
      <c r="A478">
        <v>2002</v>
      </c>
      <c r="B478">
        <v>0</v>
      </c>
      <c r="C478">
        <v>0.41299400000000003</v>
      </c>
      <c r="D478">
        <v>0.25072800000000001</v>
      </c>
      <c r="E478">
        <v>0.123768</v>
      </c>
      <c r="F478">
        <v>7.2282299999999994E-2</v>
      </c>
      <c r="G478">
        <v>7.0513800000000001E-2</v>
      </c>
      <c r="H478">
        <v>3.0576699999999998E-2</v>
      </c>
      <c r="I478">
        <v>8.8066900000000007E-3</v>
      </c>
      <c r="J478">
        <v>7.7374799999999997E-3</v>
      </c>
      <c r="K478">
        <v>1.3980299999999999E-2</v>
      </c>
      <c r="L478">
        <v>4.5003600000000001E-3</v>
      </c>
      <c r="M478">
        <v>2.1298100000000002E-3</v>
      </c>
      <c r="N478">
        <v>1.46934E-3</v>
      </c>
      <c r="O478">
        <v>2.3432300000000001E-4</v>
      </c>
      <c r="P478">
        <v>2.7868199999999999E-4</v>
      </c>
    </row>
    <row r="479" spans="1:16" x14ac:dyDescent="0.2">
      <c r="A479">
        <v>2004</v>
      </c>
      <c r="B479">
        <v>0</v>
      </c>
      <c r="C479">
        <v>0.19162999999999999</v>
      </c>
      <c r="D479">
        <v>0.26014500000000002</v>
      </c>
      <c r="E479">
        <v>0.287132</v>
      </c>
      <c r="F479">
        <v>0.14448800000000001</v>
      </c>
      <c r="G479">
        <v>5.00537E-2</v>
      </c>
      <c r="H479">
        <v>2.3715099999999999E-2</v>
      </c>
      <c r="I479">
        <v>1.8937800000000001E-2</v>
      </c>
      <c r="J479">
        <v>8.8087700000000005E-3</v>
      </c>
      <c r="K479">
        <v>3.1622199999999999E-3</v>
      </c>
      <c r="L479">
        <v>2.9901900000000002E-3</v>
      </c>
      <c r="M479">
        <v>5.5306000000000001E-3</v>
      </c>
      <c r="N479">
        <v>1.78034E-3</v>
      </c>
      <c r="O479">
        <v>8.4255199999999999E-4</v>
      </c>
      <c r="P479">
        <v>7.8421399999999998E-4</v>
      </c>
    </row>
    <row r="480" spans="1:16" x14ac:dyDescent="0.2">
      <c r="A480">
        <v>2006</v>
      </c>
      <c r="B480">
        <v>0</v>
      </c>
      <c r="C480">
        <v>0.114866</v>
      </c>
      <c r="D480">
        <v>0.133247</v>
      </c>
      <c r="E480">
        <v>0.22538</v>
      </c>
      <c r="F480">
        <v>0.22572900000000001</v>
      </c>
      <c r="G480">
        <v>0.15772</v>
      </c>
      <c r="H480">
        <v>7.7025099999999999E-2</v>
      </c>
      <c r="I480">
        <v>2.5540899999999998E-2</v>
      </c>
      <c r="J480">
        <v>1.25188E-2</v>
      </c>
      <c r="K480">
        <v>1.1967999999999999E-2</v>
      </c>
      <c r="L480">
        <v>5.8319599999999997E-3</v>
      </c>
      <c r="M480">
        <v>2.1317799999999998E-3</v>
      </c>
      <c r="N480">
        <v>2.0157999999999999E-3</v>
      </c>
      <c r="O480">
        <v>3.7283899999999998E-3</v>
      </c>
      <c r="P480">
        <v>2.29686E-3</v>
      </c>
    </row>
    <row r="481" spans="1:35" x14ac:dyDescent="0.2">
      <c r="A481">
        <v>2007</v>
      </c>
      <c r="B481">
        <v>0</v>
      </c>
      <c r="C481">
        <v>0.33636700000000003</v>
      </c>
      <c r="D481">
        <v>0.105088</v>
      </c>
      <c r="E481">
        <v>0.111042</v>
      </c>
      <c r="F481">
        <v>0.151506</v>
      </c>
      <c r="G481">
        <v>0.12456299999999999</v>
      </c>
      <c r="H481">
        <v>8.9150300000000002E-2</v>
      </c>
      <c r="I481">
        <v>4.0269800000000001E-2</v>
      </c>
      <c r="J481">
        <v>1.58704E-2</v>
      </c>
      <c r="K481">
        <v>8.0015199999999998E-3</v>
      </c>
      <c r="L481">
        <v>7.7619899999999999E-3</v>
      </c>
      <c r="M481">
        <v>3.7823800000000001E-3</v>
      </c>
      <c r="N481">
        <v>1.3825899999999999E-3</v>
      </c>
      <c r="O481">
        <v>1.30737E-3</v>
      </c>
      <c r="P481">
        <v>3.9077499999999998E-3</v>
      </c>
    </row>
    <row r="482" spans="1:35" x14ac:dyDescent="0.2">
      <c r="A482">
        <v>2008</v>
      </c>
      <c r="B482">
        <v>0</v>
      </c>
      <c r="C482">
        <v>0.55760900000000002</v>
      </c>
      <c r="D482">
        <v>0.191387</v>
      </c>
      <c r="E482">
        <v>5.3958699999999998E-2</v>
      </c>
      <c r="F482">
        <v>4.5953000000000001E-2</v>
      </c>
      <c r="G482">
        <v>5.0705899999999998E-2</v>
      </c>
      <c r="H482">
        <v>4.1479599999999998E-2</v>
      </c>
      <c r="I482">
        <v>2.7733600000000001E-2</v>
      </c>
      <c r="J482">
        <v>1.49406E-2</v>
      </c>
      <c r="K482">
        <v>6.0867300000000003E-3</v>
      </c>
      <c r="L482">
        <v>3.1053999999999999E-3</v>
      </c>
      <c r="M482">
        <v>3.01243E-3</v>
      </c>
      <c r="N482">
        <v>1.46795E-3</v>
      </c>
      <c r="O482">
        <v>5.36584E-4</v>
      </c>
      <c r="P482">
        <v>2.0239899999999998E-3</v>
      </c>
    </row>
    <row r="483" spans="1:35" x14ac:dyDescent="0.2">
      <c r="A483">
        <v>2009</v>
      </c>
      <c r="B483">
        <v>0</v>
      </c>
      <c r="C483">
        <v>0.299844</v>
      </c>
      <c r="D483">
        <v>0.43646600000000002</v>
      </c>
      <c r="E483">
        <v>0.13804900000000001</v>
      </c>
      <c r="F483">
        <v>3.2179800000000001E-2</v>
      </c>
      <c r="G483">
        <v>2.2538900000000001E-2</v>
      </c>
      <c r="H483">
        <v>2.3643299999999999E-2</v>
      </c>
      <c r="I483">
        <v>1.75943E-2</v>
      </c>
      <c r="J483">
        <v>1.3837199999999999E-2</v>
      </c>
      <c r="K483">
        <v>7.5237799999999999E-3</v>
      </c>
      <c r="L483">
        <v>3.1209800000000002E-3</v>
      </c>
      <c r="M483">
        <v>1.5923000000000001E-3</v>
      </c>
      <c r="N483">
        <v>1.54463E-3</v>
      </c>
      <c r="O483">
        <v>7.5269200000000001E-4</v>
      </c>
      <c r="P483">
        <v>1.3129400000000001E-3</v>
      </c>
    </row>
    <row r="484" spans="1:35" x14ac:dyDescent="0.2">
      <c r="A484">
        <v>2010</v>
      </c>
      <c r="B484">
        <v>0</v>
      </c>
      <c r="C484">
        <v>0.628467</v>
      </c>
      <c r="D484">
        <v>0.126884</v>
      </c>
      <c r="E484">
        <v>0.166213</v>
      </c>
      <c r="F484">
        <v>4.40177E-2</v>
      </c>
      <c r="G484">
        <v>9.2663299999999997E-3</v>
      </c>
      <c r="H484">
        <v>6.2363499999999999E-3</v>
      </c>
      <c r="I484">
        <v>5.6790199999999999E-3</v>
      </c>
      <c r="J484">
        <v>4.9219399999999996E-3</v>
      </c>
      <c r="K484">
        <v>3.8763199999999999E-3</v>
      </c>
      <c r="L484">
        <v>2.1071599999999998E-3</v>
      </c>
      <c r="M484">
        <v>8.7408099999999997E-4</v>
      </c>
      <c r="N484">
        <v>4.4594799999999999E-4</v>
      </c>
      <c r="O484">
        <v>4.3259800000000002E-4</v>
      </c>
      <c r="P484">
        <v>5.7851300000000001E-4</v>
      </c>
    </row>
    <row r="485" spans="1:35" x14ac:dyDescent="0.2">
      <c r="A485">
        <v>2012</v>
      </c>
      <c r="B485">
        <v>0</v>
      </c>
      <c r="C485">
        <v>0.192165</v>
      </c>
      <c r="D485">
        <v>0.22167000000000001</v>
      </c>
      <c r="E485">
        <v>0.44119399999999998</v>
      </c>
      <c r="F485">
        <v>7.3796100000000003E-2</v>
      </c>
      <c r="G485">
        <v>4.9556299999999998E-2</v>
      </c>
      <c r="H485">
        <v>1.16063E-2</v>
      </c>
      <c r="I485">
        <v>2.35236E-3</v>
      </c>
      <c r="J485">
        <v>1.65259E-3</v>
      </c>
      <c r="K485">
        <v>1.7704000000000001E-3</v>
      </c>
      <c r="L485">
        <v>1.56985E-3</v>
      </c>
      <c r="M485">
        <v>1.2438799999999999E-3</v>
      </c>
      <c r="N485">
        <v>6.7617000000000003E-4</v>
      </c>
      <c r="O485">
        <v>2.8048599999999998E-4</v>
      </c>
      <c r="P485">
        <v>4.6755899999999999E-4</v>
      </c>
    </row>
    <row r="486" spans="1:35" x14ac:dyDescent="0.2">
      <c r="A486">
        <v>2014</v>
      </c>
      <c r="B486">
        <v>0</v>
      </c>
      <c r="C486">
        <v>0.44018400000000002</v>
      </c>
      <c r="D486">
        <v>0.104113</v>
      </c>
      <c r="E486">
        <v>0.12817500000000001</v>
      </c>
      <c r="F486">
        <v>0.112498</v>
      </c>
      <c r="G486">
        <v>0.17027999999999999</v>
      </c>
      <c r="H486">
        <v>2.6240200000000002E-2</v>
      </c>
      <c r="I486">
        <v>1.31795E-2</v>
      </c>
      <c r="J486">
        <v>2.6531900000000001E-3</v>
      </c>
      <c r="K486">
        <v>6.2656799999999998E-4</v>
      </c>
      <c r="L486">
        <v>4.3885099999999998E-4</v>
      </c>
      <c r="M486">
        <v>4.7517499999999999E-4</v>
      </c>
      <c r="N486">
        <v>4.2134699999999998E-4</v>
      </c>
      <c r="O486">
        <v>3.3385799999999997E-4</v>
      </c>
      <c r="P486">
        <v>3.8225999999999999E-4</v>
      </c>
    </row>
    <row r="487" spans="1:35" x14ac:dyDescent="0.2">
      <c r="A487" t="s">
        <v>35</v>
      </c>
      <c r="B487" t="s">
        <v>33</v>
      </c>
      <c r="C487" t="s">
        <v>36</v>
      </c>
    </row>
    <row r="488" spans="1:35" x14ac:dyDescent="0.2">
      <c r="B488">
        <v>9960.94</v>
      </c>
      <c r="C488">
        <v>7189.95</v>
      </c>
      <c r="D488">
        <v>5818.79</v>
      </c>
      <c r="E488">
        <v>12640</v>
      </c>
      <c r="F488">
        <v>4964.43</v>
      </c>
      <c r="G488">
        <v>10784.9</v>
      </c>
      <c r="H488">
        <v>11878.4</v>
      </c>
      <c r="I488">
        <v>10346</v>
      </c>
      <c r="J488">
        <v>7141.09</v>
      </c>
      <c r="K488">
        <v>4329.5200000000004</v>
      </c>
      <c r="L488">
        <v>4184.62</v>
      </c>
      <c r="M488">
        <v>4618.03</v>
      </c>
      <c r="N488">
        <v>4864.04</v>
      </c>
      <c r="O488">
        <v>3711</v>
      </c>
      <c r="P488">
        <v>3415.1</v>
      </c>
      <c r="Q488">
        <v>4591.55</v>
      </c>
      <c r="R488">
        <v>4768.6099999999997</v>
      </c>
      <c r="S488">
        <v>5679.13</v>
      </c>
      <c r="T488">
        <v>5173.29</v>
      </c>
      <c r="U488">
        <v>5138.3</v>
      </c>
      <c r="V488">
        <v>4584.4399999999996</v>
      </c>
      <c r="W488">
        <v>3275.97</v>
      </c>
      <c r="X488">
        <v>4287.26</v>
      </c>
      <c r="Y488">
        <v>5404.18</v>
      </c>
      <c r="Z488">
        <v>4040.79</v>
      </c>
      <c r="AA488">
        <v>4354.72</v>
      </c>
      <c r="AB488">
        <v>3145.19</v>
      </c>
      <c r="AC488">
        <v>2834.37</v>
      </c>
      <c r="AD488">
        <v>4105.71</v>
      </c>
      <c r="AE488">
        <v>2640.56</v>
      </c>
      <c r="AF488">
        <v>4321.8</v>
      </c>
      <c r="AG488">
        <v>5962.72</v>
      </c>
      <c r="AH488">
        <v>5616.4</v>
      </c>
      <c r="AI488">
        <v>7674.43</v>
      </c>
    </row>
    <row r="489" spans="1:35" x14ac:dyDescent="0.2">
      <c r="A489" t="s">
        <v>37</v>
      </c>
      <c r="B489" t="s">
        <v>33</v>
      </c>
      <c r="C489" t="s">
        <v>36</v>
      </c>
    </row>
    <row r="490" spans="1:35" x14ac:dyDescent="0.2">
      <c r="B490">
        <v>12818.7</v>
      </c>
      <c r="C490">
        <v>15926.6</v>
      </c>
      <c r="D490">
        <v>10877.4</v>
      </c>
      <c r="E490">
        <v>15166.2</v>
      </c>
      <c r="F490">
        <v>9997.84</v>
      </c>
      <c r="G490">
        <v>12858.9</v>
      </c>
      <c r="H490">
        <v>18892.400000000001</v>
      </c>
      <c r="I490">
        <v>15757.8</v>
      </c>
      <c r="J490">
        <v>15785.4</v>
      </c>
      <c r="K490">
        <v>8479.68</v>
      </c>
      <c r="L490">
        <v>8325.0300000000007</v>
      </c>
      <c r="M490">
        <v>10213.1</v>
      </c>
      <c r="N490">
        <v>10042.799999999999</v>
      </c>
      <c r="O490">
        <v>13415.1</v>
      </c>
      <c r="P490">
        <v>6213.77</v>
      </c>
      <c r="Q490">
        <v>8496.35</v>
      </c>
      <c r="R490">
        <v>6296.36</v>
      </c>
      <c r="S490">
        <v>9138.4500000000007</v>
      </c>
      <c r="T490">
        <v>11305.7</v>
      </c>
      <c r="U490">
        <v>8144.45</v>
      </c>
      <c r="V490">
        <v>9537.39</v>
      </c>
      <c r="W490">
        <v>15526.5</v>
      </c>
      <c r="X490">
        <v>6744.19</v>
      </c>
      <c r="Y490">
        <v>10345.6</v>
      </c>
      <c r="Z490">
        <v>5056.71</v>
      </c>
      <c r="AA490">
        <v>7357.24</v>
      </c>
      <c r="AB490">
        <v>4636.5</v>
      </c>
      <c r="AC490">
        <v>3648.9</v>
      </c>
      <c r="AD490">
        <v>7033.5</v>
      </c>
      <c r="AE490">
        <v>4950.78</v>
      </c>
      <c r="AF490">
        <v>7317.35</v>
      </c>
      <c r="AG490">
        <v>9055.2000000000007</v>
      </c>
      <c r="AH490">
        <v>14027.1</v>
      </c>
      <c r="AI490">
        <v>13548.4</v>
      </c>
    </row>
    <row r="491" spans="1:35" x14ac:dyDescent="0.2">
      <c r="A491" t="s">
        <v>35</v>
      </c>
      <c r="B491" t="s">
        <v>25</v>
      </c>
      <c r="C491" t="s">
        <v>33</v>
      </c>
      <c r="D491" t="s">
        <v>36</v>
      </c>
    </row>
    <row r="492" spans="1:35" x14ac:dyDescent="0.2">
      <c r="B492">
        <v>16255.4</v>
      </c>
      <c r="C492">
        <v>11009.3</v>
      </c>
      <c r="D492">
        <v>9926.24</v>
      </c>
      <c r="E492">
        <v>6980.01</v>
      </c>
      <c r="F492">
        <v>8027.79</v>
      </c>
      <c r="G492">
        <v>11016.5</v>
      </c>
      <c r="H492">
        <v>8042.83</v>
      </c>
      <c r="I492">
        <v>7897.68</v>
      </c>
      <c r="J492">
        <v>7954.76</v>
      </c>
      <c r="K492">
        <v>7375.24</v>
      </c>
      <c r="L492">
        <v>9273.14</v>
      </c>
      <c r="M492">
        <v>7795.33</v>
      </c>
      <c r="N492">
        <v>4060.64</v>
      </c>
      <c r="O492">
        <v>3574.22</v>
      </c>
      <c r="P492">
        <v>5126.68</v>
      </c>
      <c r="Q492">
        <v>5352.81</v>
      </c>
      <c r="R492">
        <v>10414.200000000001</v>
      </c>
      <c r="S492">
        <v>9265.36</v>
      </c>
      <c r="T492">
        <v>8768.07</v>
      </c>
    </row>
    <row r="493" spans="1:35" x14ac:dyDescent="0.2">
      <c r="A493" t="s">
        <v>37</v>
      </c>
      <c r="B493" t="s">
        <v>25</v>
      </c>
      <c r="C493" t="s">
        <v>33</v>
      </c>
      <c r="D493" t="s">
        <v>36</v>
      </c>
    </row>
    <row r="494" spans="1:35" x14ac:dyDescent="0.2">
      <c r="B494">
        <v>46314</v>
      </c>
      <c r="C494">
        <v>17805</v>
      </c>
      <c r="D494">
        <v>14965</v>
      </c>
      <c r="E494">
        <v>12280</v>
      </c>
      <c r="F494">
        <v>7729.52</v>
      </c>
      <c r="G494">
        <v>9129.6200000000008</v>
      </c>
      <c r="H494">
        <v>5552.9</v>
      </c>
      <c r="I494">
        <v>6319.49</v>
      </c>
      <c r="J494">
        <v>9488.7900000000009</v>
      </c>
      <c r="K494">
        <v>7371.83</v>
      </c>
      <c r="L494">
        <v>11560.4</v>
      </c>
      <c r="M494">
        <v>6818.74</v>
      </c>
      <c r="N494">
        <v>2940.09</v>
      </c>
      <c r="O494">
        <v>3618.12</v>
      </c>
      <c r="P494">
        <v>4667.5</v>
      </c>
      <c r="Q494">
        <v>2869.71</v>
      </c>
      <c r="R494">
        <v>10023</v>
      </c>
      <c r="S494">
        <v>6600.4</v>
      </c>
      <c r="T494">
        <v>12945.2</v>
      </c>
    </row>
    <row r="495" spans="1:35" x14ac:dyDescent="0.2">
      <c r="A495" t="s">
        <v>38</v>
      </c>
      <c r="B495" t="s">
        <v>39</v>
      </c>
      <c r="C495" t="s">
        <v>40</v>
      </c>
    </row>
    <row r="496" spans="1:35" x14ac:dyDescent="0.2">
      <c r="B496">
        <v>2006</v>
      </c>
      <c r="C496">
        <v>2007</v>
      </c>
      <c r="D496">
        <v>2008</v>
      </c>
      <c r="E496">
        <v>2009</v>
      </c>
      <c r="F496">
        <v>2010</v>
      </c>
      <c r="G496">
        <v>2011</v>
      </c>
      <c r="H496">
        <v>2012</v>
      </c>
      <c r="I496">
        <v>2013</v>
      </c>
      <c r="J496">
        <v>2014</v>
      </c>
      <c r="K496">
        <v>2015</v>
      </c>
    </row>
    <row r="497" spans="1:53" x14ac:dyDescent="0.2">
      <c r="A497" t="s">
        <v>35</v>
      </c>
      <c r="B497" t="s">
        <v>39</v>
      </c>
      <c r="C497" t="s">
        <v>40</v>
      </c>
    </row>
    <row r="498" spans="1:53" x14ac:dyDescent="0.2">
      <c r="B498">
        <v>0.479072</v>
      </c>
      <c r="C498">
        <v>0.40184399999999998</v>
      </c>
      <c r="D498">
        <v>0.34729399999999999</v>
      </c>
      <c r="E498">
        <v>0.43570399999999998</v>
      </c>
      <c r="F498">
        <v>0.61516499999999996</v>
      </c>
      <c r="G498">
        <v>0.66000999999999999</v>
      </c>
      <c r="H498">
        <v>0.70470600000000005</v>
      </c>
      <c r="I498">
        <v>0.76105999999999996</v>
      </c>
      <c r="J498">
        <v>0.74863800000000003</v>
      </c>
      <c r="K498">
        <v>0.74200299999999997</v>
      </c>
    </row>
    <row r="499" spans="1:53" x14ac:dyDescent="0.2">
      <c r="A499" t="s">
        <v>37</v>
      </c>
      <c r="B499" t="s">
        <v>39</v>
      </c>
      <c r="C499" t="s">
        <v>40</v>
      </c>
      <c r="D499" t="s">
        <v>40</v>
      </c>
    </row>
    <row r="500" spans="1:53" x14ac:dyDescent="0.2">
      <c r="B500">
        <v>0.55495000000000005</v>
      </c>
      <c r="C500">
        <v>0.63787799999999995</v>
      </c>
      <c r="D500">
        <v>0.31631999999999999</v>
      </c>
      <c r="E500">
        <v>0.284835</v>
      </c>
      <c r="F500">
        <v>0.67869199999999996</v>
      </c>
      <c r="G500">
        <v>0.54338600000000004</v>
      </c>
      <c r="H500">
        <v>0.66061400000000003</v>
      </c>
      <c r="I500">
        <v>0.69571799999999995</v>
      </c>
      <c r="J500">
        <v>0.89975799999999995</v>
      </c>
      <c r="K500">
        <v>0.95322899999999999</v>
      </c>
    </row>
    <row r="502" spans="1:53" x14ac:dyDescent="0.2">
      <c r="A502" t="s">
        <v>37</v>
      </c>
      <c r="B502" t="s">
        <v>41</v>
      </c>
      <c r="C502" t="s">
        <v>42</v>
      </c>
    </row>
    <row r="503" spans="1:53" x14ac:dyDescent="0.2">
      <c r="B503">
        <v>2816.44</v>
      </c>
      <c r="C503">
        <v>3473.58</v>
      </c>
      <c r="D503">
        <v>3802.17</v>
      </c>
      <c r="E503">
        <v>5257.3</v>
      </c>
      <c r="F503">
        <v>6712.47</v>
      </c>
      <c r="G503">
        <v>5679.81</v>
      </c>
      <c r="H503">
        <v>5257.33</v>
      </c>
      <c r="I503">
        <v>5726.74</v>
      </c>
      <c r="J503">
        <v>4787.92</v>
      </c>
      <c r="K503">
        <v>4740.99</v>
      </c>
      <c r="L503">
        <v>4271.57</v>
      </c>
      <c r="M503">
        <v>4318.5200000000004</v>
      </c>
    </row>
    <row r="504" spans="1:53" x14ac:dyDescent="0.2">
      <c r="A504" t="s">
        <v>43</v>
      </c>
      <c r="B504" t="s">
        <v>41</v>
      </c>
      <c r="C504" t="s">
        <v>42</v>
      </c>
    </row>
    <row r="505" spans="1:53" x14ac:dyDescent="0.2">
      <c r="B505">
        <v>2378.9499999999998</v>
      </c>
      <c r="C505">
        <v>2975.42</v>
      </c>
      <c r="D505">
        <v>3815.22</v>
      </c>
      <c r="E505">
        <v>5019.38</v>
      </c>
      <c r="F505">
        <v>6254.87</v>
      </c>
      <c r="G505">
        <v>5863.72</v>
      </c>
      <c r="H505">
        <v>5691.73</v>
      </c>
      <c r="I505">
        <v>5963.58</v>
      </c>
      <c r="J505">
        <v>5138.92</v>
      </c>
      <c r="K505">
        <v>4768.7700000000004</v>
      </c>
      <c r="L505">
        <v>4554.5200000000004</v>
      </c>
      <c r="M505">
        <v>4469.51</v>
      </c>
    </row>
    <row r="507" spans="1:53" x14ac:dyDescent="0.2">
      <c r="A507" t="s">
        <v>44</v>
      </c>
    </row>
    <row r="508" spans="1:53" x14ac:dyDescent="0.2">
      <c r="B508">
        <v>0.12954199999999999</v>
      </c>
      <c r="C508">
        <v>0.115341</v>
      </c>
      <c r="D508">
        <v>0.10426000000000001</v>
      </c>
      <c r="E508">
        <v>0.174341</v>
      </c>
      <c r="F508">
        <v>0.170381</v>
      </c>
      <c r="G508">
        <v>0.16711699999999999</v>
      </c>
      <c r="H508">
        <v>0.26486500000000002</v>
      </c>
      <c r="I508">
        <v>0.393177</v>
      </c>
      <c r="J508">
        <v>0.41299799999999998</v>
      </c>
      <c r="K508">
        <v>0.46534900000000001</v>
      </c>
      <c r="L508">
        <v>0.45561400000000002</v>
      </c>
      <c r="M508">
        <v>0.40176099999999998</v>
      </c>
      <c r="N508">
        <v>0.346609</v>
      </c>
      <c r="O508">
        <v>0.28076800000000002</v>
      </c>
      <c r="P508">
        <v>0.28408800000000001</v>
      </c>
      <c r="Q508">
        <v>0.303477</v>
      </c>
      <c r="R508">
        <v>0.303147</v>
      </c>
      <c r="S508">
        <v>0.230847</v>
      </c>
      <c r="T508">
        <v>0.17149500000000001</v>
      </c>
      <c r="U508">
        <v>0.16640099999999999</v>
      </c>
      <c r="V508">
        <v>0.15495100000000001</v>
      </c>
      <c r="W508">
        <v>0.16225300000000001</v>
      </c>
      <c r="X508">
        <v>0.136291</v>
      </c>
      <c r="Y508">
        <v>0.12295</v>
      </c>
      <c r="Z508">
        <v>0.13257099999999999</v>
      </c>
      <c r="AA508">
        <v>0.14325299999999999</v>
      </c>
      <c r="AB508">
        <v>0.203706</v>
      </c>
      <c r="AC508">
        <v>0.25722499999999998</v>
      </c>
      <c r="AD508">
        <v>0.34633900000000001</v>
      </c>
      <c r="AE508">
        <v>0.21050099999999999</v>
      </c>
      <c r="AF508">
        <v>0.17530699999999999</v>
      </c>
      <c r="AG508">
        <v>0.181001</v>
      </c>
      <c r="AH508">
        <v>0.24402499999999999</v>
      </c>
      <c r="AI508">
        <v>0.23780799999999999</v>
      </c>
      <c r="AJ508">
        <v>0.20492299999999999</v>
      </c>
      <c r="AK508">
        <v>0.13480200000000001</v>
      </c>
      <c r="AL508">
        <v>0.15515899999999999</v>
      </c>
      <c r="AM508">
        <v>0.184978</v>
      </c>
      <c r="AN508">
        <v>0.21238000000000001</v>
      </c>
      <c r="AO508">
        <v>0.21537899999999999</v>
      </c>
      <c r="AP508">
        <v>0.19569300000000001</v>
      </c>
      <c r="AQ508">
        <v>0.17768900000000001</v>
      </c>
      <c r="AR508">
        <v>0.21815300000000001</v>
      </c>
      <c r="AS508">
        <v>0.23068</v>
      </c>
      <c r="AT508">
        <v>0.25092799999999998</v>
      </c>
      <c r="AU508">
        <v>0.24807699999999999</v>
      </c>
      <c r="AV508">
        <v>0.20060500000000001</v>
      </c>
      <c r="AW508">
        <v>0.27265699999999998</v>
      </c>
      <c r="AX508">
        <v>0.25810499999999997</v>
      </c>
      <c r="AY508">
        <v>0.26942500000000003</v>
      </c>
      <c r="AZ508">
        <v>0.23308799999999999</v>
      </c>
      <c r="BA508">
        <v>0.22239</v>
      </c>
    </row>
    <row r="509" spans="1:53" x14ac:dyDescent="0.2">
      <c r="A509" t="s">
        <v>45</v>
      </c>
      <c r="B509" t="s">
        <v>46</v>
      </c>
    </row>
    <row r="510" spans="1:53" x14ac:dyDescent="0.2">
      <c r="B510">
        <v>0.9</v>
      </c>
      <c r="C510">
        <v>0.45</v>
      </c>
      <c r="D510">
        <v>0.3</v>
      </c>
      <c r="E510">
        <v>0.3</v>
      </c>
      <c r="F510">
        <v>0.3</v>
      </c>
      <c r="G510">
        <v>0.3</v>
      </c>
      <c r="H510">
        <v>0.3</v>
      </c>
      <c r="I510">
        <v>0.3</v>
      </c>
      <c r="J510">
        <v>0.3</v>
      </c>
      <c r="K510">
        <v>0.3</v>
      </c>
      <c r="L510">
        <v>0.3</v>
      </c>
      <c r="M510">
        <v>0.3</v>
      </c>
      <c r="N510">
        <v>0.3</v>
      </c>
      <c r="O510">
        <v>0.3</v>
      </c>
      <c r="P510">
        <v>0.3</v>
      </c>
    </row>
    <row r="511" spans="1:53" x14ac:dyDescent="0.2">
      <c r="A511" t="s">
        <v>15</v>
      </c>
      <c r="B511" t="s">
        <v>18</v>
      </c>
      <c r="C511" t="s">
        <v>19</v>
      </c>
      <c r="D511" t="s">
        <v>47</v>
      </c>
    </row>
    <row r="512" spans="1:53" x14ac:dyDescent="0.2">
      <c r="A512">
        <v>1964</v>
      </c>
      <c r="B512">
        <v>7.5905199999999997</v>
      </c>
      <c r="C512">
        <v>33.050600000000003</v>
      </c>
      <c r="D512">
        <v>70.655000000000001</v>
      </c>
      <c r="E512">
        <v>61.372599999999998</v>
      </c>
      <c r="F512">
        <v>28.0367</v>
      </c>
      <c r="G512">
        <v>54.496200000000002</v>
      </c>
      <c r="H512">
        <v>24.003299999999999</v>
      </c>
      <c r="I512">
        <v>7.4848400000000002</v>
      </c>
      <c r="J512">
        <v>4.5957600000000003</v>
      </c>
      <c r="K512">
        <v>4.51607</v>
      </c>
      <c r="L512">
        <v>4.5083700000000002</v>
      </c>
      <c r="M512">
        <v>4.5025899999999996</v>
      </c>
      <c r="N512">
        <v>4.4981900000000001</v>
      </c>
      <c r="O512">
        <v>4.4933199999999998</v>
      </c>
      <c r="P512">
        <v>4.4857699999999996</v>
      </c>
    </row>
    <row r="513" spans="1:16" x14ac:dyDescent="0.2">
      <c r="A513">
        <v>1965</v>
      </c>
      <c r="B513">
        <v>21.135999999999999</v>
      </c>
      <c r="C513">
        <v>26.016500000000001</v>
      </c>
      <c r="D513">
        <v>88.318100000000001</v>
      </c>
      <c r="E513">
        <v>232.03299999999999</v>
      </c>
      <c r="F513">
        <v>40.088299999999997</v>
      </c>
      <c r="G513">
        <v>15.5648</v>
      </c>
      <c r="H513">
        <v>28.941299999999998</v>
      </c>
      <c r="I513">
        <v>12.638400000000001</v>
      </c>
      <c r="J513">
        <v>3.96217</v>
      </c>
      <c r="K513">
        <v>2.44455</v>
      </c>
      <c r="L513">
        <v>2.4705599999999999</v>
      </c>
      <c r="M513">
        <v>2.4663499999999998</v>
      </c>
      <c r="N513">
        <v>2.46319</v>
      </c>
      <c r="O513">
        <v>2.4607800000000002</v>
      </c>
      <c r="P513">
        <v>4.9121100000000002</v>
      </c>
    </row>
    <row r="514" spans="1:16" x14ac:dyDescent="0.2">
      <c r="A514">
        <v>1966</v>
      </c>
      <c r="B514">
        <v>16.920100000000001</v>
      </c>
      <c r="C514">
        <v>92.779899999999998</v>
      </c>
      <c r="D514">
        <v>75.433099999999996</v>
      </c>
      <c r="E514">
        <v>201.38200000000001</v>
      </c>
      <c r="F514">
        <v>125.254</v>
      </c>
      <c r="G514">
        <v>21.456800000000001</v>
      </c>
      <c r="H514">
        <v>8.48583</v>
      </c>
      <c r="I514">
        <v>16.016100000000002</v>
      </c>
      <c r="J514">
        <v>7.1024000000000003</v>
      </c>
      <c r="K514">
        <v>2.26362</v>
      </c>
      <c r="L514">
        <v>1.45261</v>
      </c>
      <c r="M514">
        <v>1.4680599999999999</v>
      </c>
      <c r="N514">
        <v>1.46556</v>
      </c>
      <c r="O514">
        <v>1.4636800000000001</v>
      </c>
      <c r="P514">
        <v>4.3811299999999997</v>
      </c>
    </row>
    <row r="515" spans="1:16" x14ac:dyDescent="0.2">
      <c r="A515">
        <v>1967</v>
      </c>
      <c r="B515">
        <v>55.681699999999999</v>
      </c>
      <c r="C515">
        <v>138.756</v>
      </c>
      <c r="D515">
        <v>585.70299999999997</v>
      </c>
      <c r="E515">
        <v>209.07499999999999</v>
      </c>
      <c r="F515">
        <v>181.06399999999999</v>
      </c>
      <c r="G515">
        <v>114.087</v>
      </c>
      <c r="H515">
        <v>20.567599999999999</v>
      </c>
      <c r="I515">
        <v>8.4472100000000001</v>
      </c>
      <c r="J515">
        <v>16.528500000000001</v>
      </c>
      <c r="K515">
        <v>7.5865200000000002</v>
      </c>
      <c r="L515">
        <v>2.4950800000000002</v>
      </c>
      <c r="M515">
        <v>1.60114</v>
      </c>
      <c r="N515">
        <v>1.6181700000000001</v>
      </c>
      <c r="O515">
        <v>1.6154200000000001</v>
      </c>
      <c r="P515">
        <v>6.44245</v>
      </c>
    </row>
    <row r="516" spans="1:16" x14ac:dyDescent="0.2">
      <c r="A516">
        <v>1968</v>
      </c>
      <c r="B516">
        <v>67.412800000000004</v>
      </c>
      <c r="C516">
        <v>269.45499999999998</v>
      </c>
      <c r="D516">
        <v>385.16500000000002</v>
      </c>
      <c r="E516">
        <v>641.86099999999999</v>
      </c>
      <c r="F516">
        <v>136.65899999999999</v>
      </c>
      <c r="G516">
        <v>105.31</v>
      </c>
      <c r="H516">
        <v>66.561700000000002</v>
      </c>
      <c r="I516">
        <v>11.9129</v>
      </c>
      <c r="J516">
        <v>4.8816899999999999</v>
      </c>
      <c r="K516">
        <v>9.5475899999999996</v>
      </c>
      <c r="L516">
        <v>4.3975600000000004</v>
      </c>
      <c r="M516">
        <v>1.4462900000000001</v>
      </c>
      <c r="N516">
        <v>0.92810700000000002</v>
      </c>
      <c r="O516">
        <v>0.93798099999999995</v>
      </c>
      <c r="P516">
        <v>4.6707799999999997</v>
      </c>
    </row>
    <row r="517" spans="1:16" x14ac:dyDescent="0.2">
      <c r="A517">
        <v>1969</v>
      </c>
      <c r="B517">
        <v>109.557</v>
      </c>
      <c r="C517">
        <v>254.34299999999999</v>
      </c>
      <c r="D517">
        <v>859.72500000000002</v>
      </c>
      <c r="E517">
        <v>437.97399999999999</v>
      </c>
      <c r="F517">
        <v>340.54500000000002</v>
      </c>
      <c r="G517">
        <v>73.576700000000002</v>
      </c>
      <c r="H517">
        <v>58.763599999999997</v>
      </c>
      <c r="I517">
        <v>38.009599999999999</v>
      </c>
      <c r="J517">
        <v>6.9637000000000002</v>
      </c>
      <c r="K517">
        <v>2.8986999999999998</v>
      </c>
      <c r="L517">
        <v>5.7466600000000003</v>
      </c>
      <c r="M517">
        <v>2.6468699999999998</v>
      </c>
      <c r="N517">
        <v>0.87051400000000001</v>
      </c>
      <c r="O517">
        <v>0.55862400000000001</v>
      </c>
      <c r="P517">
        <v>3.3758900000000001</v>
      </c>
    </row>
    <row r="518" spans="1:16" x14ac:dyDescent="0.2">
      <c r="A518">
        <v>1970</v>
      </c>
      <c r="B518">
        <v>236.4</v>
      </c>
      <c r="C518">
        <v>538.69100000000003</v>
      </c>
      <c r="D518">
        <v>1024.49</v>
      </c>
      <c r="E518">
        <v>742.65800000000002</v>
      </c>
      <c r="F518">
        <v>306.90100000000001</v>
      </c>
      <c r="G518">
        <v>247.66</v>
      </c>
      <c r="H518">
        <v>59.887799999999999</v>
      </c>
      <c r="I518">
        <v>50.552199999999999</v>
      </c>
      <c r="J518">
        <v>33.416600000000003</v>
      </c>
      <c r="K518">
        <v>7.3887</v>
      </c>
      <c r="L518">
        <v>3.0758800000000002</v>
      </c>
      <c r="M518">
        <v>6.0979000000000001</v>
      </c>
      <c r="N518">
        <v>2.8086500000000001</v>
      </c>
      <c r="O518">
        <v>0.92372200000000004</v>
      </c>
      <c r="P518">
        <v>4.1749999999999998</v>
      </c>
    </row>
    <row r="519" spans="1:16" x14ac:dyDescent="0.2">
      <c r="A519">
        <v>1971</v>
      </c>
      <c r="B519">
        <v>224.58500000000001</v>
      </c>
      <c r="C519">
        <v>579.18399999999997</v>
      </c>
      <c r="D519">
        <v>1298.24</v>
      </c>
      <c r="E519">
        <v>796.30200000000002</v>
      </c>
      <c r="F519">
        <v>674.46799999999996</v>
      </c>
      <c r="G519">
        <v>249.90299999999999</v>
      </c>
      <c r="H519">
        <v>200.941</v>
      </c>
      <c r="I519">
        <v>47.287500000000001</v>
      </c>
      <c r="J519">
        <v>38.558999999999997</v>
      </c>
      <c r="K519">
        <v>32.514099999999999</v>
      </c>
      <c r="L519">
        <v>5.5160799999999997</v>
      </c>
      <c r="M519">
        <v>2.2963100000000001</v>
      </c>
      <c r="N519">
        <v>4.5524300000000002</v>
      </c>
      <c r="O519">
        <v>2.0968200000000001</v>
      </c>
      <c r="P519">
        <v>3.8064800000000001</v>
      </c>
    </row>
    <row r="520" spans="1:16" x14ac:dyDescent="0.2">
      <c r="A520">
        <v>1972</v>
      </c>
      <c r="B520">
        <v>129.018</v>
      </c>
      <c r="C520">
        <v>557.69600000000003</v>
      </c>
      <c r="D520">
        <v>1366.14</v>
      </c>
      <c r="E520">
        <v>1033.8499999999999</v>
      </c>
      <c r="F520">
        <v>537.56700000000001</v>
      </c>
      <c r="G520">
        <v>368.41500000000002</v>
      </c>
      <c r="H520">
        <v>140.67699999999999</v>
      </c>
      <c r="I520">
        <v>123.31100000000001</v>
      </c>
      <c r="J520">
        <v>26.7608</v>
      </c>
      <c r="K520">
        <v>24.653500000000001</v>
      </c>
      <c r="L520">
        <v>13.4434</v>
      </c>
      <c r="M520">
        <v>2.2806999999999999</v>
      </c>
      <c r="N520">
        <v>0.94944099999999998</v>
      </c>
      <c r="O520">
        <v>1.88226</v>
      </c>
      <c r="P520">
        <v>2.4407999999999999</v>
      </c>
    </row>
    <row r="521" spans="1:16" x14ac:dyDescent="0.2">
      <c r="A521">
        <v>1973</v>
      </c>
      <c r="B521">
        <v>200.143</v>
      </c>
      <c r="C521">
        <v>574.89800000000002</v>
      </c>
      <c r="D521">
        <v>867.26300000000003</v>
      </c>
      <c r="E521">
        <v>929.77300000000002</v>
      </c>
      <c r="F521">
        <v>613.36900000000003</v>
      </c>
      <c r="G521">
        <v>320.80799999999999</v>
      </c>
      <c r="H521">
        <v>220.79400000000001</v>
      </c>
      <c r="I521">
        <v>89.680300000000003</v>
      </c>
      <c r="J521">
        <v>70.168400000000005</v>
      </c>
      <c r="K521">
        <v>15.7883</v>
      </c>
      <c r="L521">
        <v>11.0532</v>
      </c>
      <c r="M521">
        <v>6.0272500000000004</v>
      </c>
      <c r="N521">
        <v>1.02254</v>
      </c>
      <c r="O521">
        <v>0.425676</v>
      </c>
      <c r="P521">
        <v>1.93821</v>
      </c>
    </row>
    <row r="522" spans="1:16" x14ac:dyDescent="0.2">
      <c r="A522">
        <v>1974</v>
      </c>
      <c r="B522">
        <v>123.474</v>
      </c>
      <c r="C522">
        <v>1713.96</v>
      </c>
      <c r="D522">
        <v>869.346</v>
      </c>
      <c r="E522">
        <v>545.48199999999997</v>
      </c>
      <c r="F522">
        <v>442.64</v>
      </c>
      <c r="G522">
        <v>283.69099999999997</v>
      </c>
      <c r="H522">
        <v>148.79599999999999</v>
      </c>
      <c r="I522">
        <v>109.149</v>
      </c>
      <c r="J522">
        <v>40.961100000000002</v>
      </c>
      <c r="K522">
        <v>31.713100000000001</v>
      </c>
      <c r="L522">
        <v>5.98813</v>
      </c>
      <c r="M522">
        <v>4.19224</v>
      </c>
      <c r="N522">
        <v>2.286</v>
      </c>
      <c r="O522">
        <v>0.387824</v>
      </c>
      <c r="P522">
        <v>0.89656999999999998</v>
      </c>
    </row>
    <row r="523" spans="1:16" x14ac:dyDescent="0.2">
      <c r="A523">
        <v>1975</v>
      </c>
      <c r="B523">
        <v>69.316199999999995</v>
      </c>
      <c r="C523">
        <v>770.78300000000002</v>
      </c>
      <c r="D523">
        <v>1823.3</v>
      </c>
      <c r="E523">
        <v>371.303</v>
      </c>
      <c r="F523">
        <v>227.34200000000001</v>
      </c>
      <c r="G523">
        <v>181.99700000000001</v>
      </c>
      <c r="H523">
        <v>116.474</v>
      </c>
      <c r="I523">
        <v>61.524799999999999</v>
      </c>
      <c r="J523">
        <v>42.366</v>
      </c>
      <c r="K523">
        <v>16.532499999999999</v>
      </c>
      <c r="L523">
        <v>12.8362</v>
      </c>
      <c r="M523">
        <v>2.4237600000000001</v>
      </c>
      <c r="N523">
        <v>1.69685</v>
      </c>
      <c r="O523">
        <v>0.92528100000000002</v>
      </c>
      <c r="P523">
        <v>0.51987099999999997</v>
      </c>
    </row>
    <row r="524" spans="1:16" x14ac:dyDescent="0.2">
      <c r="A524">
        <v>1976</v>
      </c>
      <c r="B524">
        <v>36.909999999999997</v>
      </c>
      <c r="C524">
        <v>560.75</v>
      </c>
      <c r="D524">
        <v>1296.26</v>
      </c>
      <c r="E524">
        <v>755.16800000000001</v>
      </c>
      <c r="F524">
        <v>159.91499999999999</v>
      </c>
      <c r="G524">
        <v>100.53400000000001</v>
      </c>
      <c r="H524">
        <v>81.589699999999993</v>
      </c>
      <c r="I524">
        <v>52.508099999999999</v>
      </c>
      <c r="J524">
        <v>27.575800000000001</v>
      </c>
      <c r="K524">
        <v>18.844799999999999</v>
      </c>
      <c r="L524">
        <v>6.6082400000000003</v>
      </c>
      <c r="M524">
        <v>5.1307700000000001</v>
      </c>
      <c r="N524">
        <v>0.96880100000000002</v>
      </c>
      <c r="O524">
        <v>0.67825000000000002</v>
      </c>
      <c r="P524">
        <v>0.57764300000000002</v>
      </c>
    </row>
    <row r="525" spans="1:16" x14ac:dyDescent="0.2">
      <c r="A525">
        <v>1977</v>
      </c>
      <c r="B525">
        <v>27.4619</v>
      </c>
      <c r="C525">
        <v>460.94099999999997</v>
      </c>
      <c r="D525">
        <v>909.24300000000005</v>
      </c>
      <c r="E525">
        <v>610.678</v>
      </c>
      <c r="F525">
        <v>304.89</v>
      </c>
      <c r="G525">
        <v>67.280799999999999</v>
      </c>
      <c r="H525">
        <v>43.421900000000001</v>
      </c>
      <c r="I525">
        <v>35.742600000000003</v>
      </c>
      <c r="J525">
        <v>23.1509</v>
      </c>
      <c r="K525">
        <v>12.0098</v>
      </c>
      <c r="L525">
        <v>7.6881599999999999</v>
      </c>
      <c r="M525">
        <v>2.69598</v>
      </c>
      <c r="N525">
        <v>2.09321</v>
      </c>
      <c r="O525">
        <v>0.39524500000000001</v>
      </c>
      <c r="P525">
        <v>0.51236999999999999</v>
      </c>
    </row>
    <row r="526" spans="1:16" x14ac:dyDescent="0.2">
      <c r="A526">
        <v>1978</v>
      </c>
      <c r="B526">
        <v>36.671300000000002</v>
      </c>
      <c r="C526">
        <v>420.41899999999998</v>
      </c>
      <c r="D526">
        <v>735.96600000000001</v>
      </c>
      <c r="E526">
        <v>612.12400000000002</v>
      </c>
      <c r="F526">
        <v>330.25099999999998</v>
      </c>
      <c r="G526">
        <v>158.51</v>
      </c>
      <c r="H526">
        <v>35.535499999999999</v>
      </c>
      <c r="I526">
        <v>23.241900000000001</v>
      </c>
      <c r="J526">
        <v>19.819199999999999</v>
      </c>
      <c r="K526">
        <v>12.8081</v>
      </c>
      <c r="L526">
        <v>6.6033299999999997</v>
      </c>
      <c r="M526">
        <v>4.2271799999999997</v>
      </c>
      <c r="N526">
        <v>1.4823299999999999</v>
      </c>
      <c r="O526">
        <v>1.1509100000000001</v>
      </c>
      <c r="P526">
        <v>0.49903399999999998</v>
      </c>
    </row>
    <row r="527" spans="1:16" x14ac:dyDescent="0.2">
      <c r="A527">
        <v>1979</v>
      </c>
      <c r="B527">
        <v>68.720500000000001</v>
      </c>
      <c r="C527">
        <v>465.92399999999998</v>
      </c>
      <c r="D527">
        <v>648.60400000000004</v>
      </c>
      <c r="E527">
        <v>409.154</v>
      </c>
      <c r="F527">
        <v>348.911</v>
      </c>
      <c r="G527">
        <v>181.369</v>
      </c>
      <c r="H527">
        <v>88.802400000000006</v>
      </c>
      <c r="I527">
        <v>20.149999999999999</v>
      </c>
      <c r="J527">
        <v>14.2822</v>
      </c>
      <c r="K527">
        <v>11.9649</v>
      </c>
      <c r="L527">
        <v>7.7367699999999999</v>
      </c>
      <c r="M527">
        <v>3.9887700000000001</v>
      </c>
      <c r="N527">
        <v>2.5534500000000002</v>
      </c>
      <c r="O527">
        <v>0.89540900000000001</v>
      </c>
      <c r="P527">
        <v>0.99665700000000002</v>
      </c>
    </row>
    <row r="528" spans="1:16" x14ac:dyDescent="0.2">
      <c r="A528">
        <v>1980</v>
      </c>
      <c r="B528">
        <v>15.210800000000001</v>
      </c>
      <c r="C528">
        <v>484.50299999999999</v>
      </c>
      <c r="D528">
        <v>802.553</v>
      </c>
      <c r="E528">
        <v>440.57799999999997</v>
      </c>
      <c r="F528">
        <v>256.28800000000001</v>
      </c>
      <c r="G528">
        <v>177.66900000000001</v>
      </c>
      <c r="H528">
        <v>90.960300000000004</v>
      </c>
      <c r="I528">
        <v>45.240400000000001</v>
      </c>
      <c r="J528">
        <v>10.6448</v>
      </c>
      <c r="K528">
        <v>8.0622500000000006</v>
      </c>
      <c r="L528">
        <v>6.5626100000000003</v>
      </c>
      <c r="M528">
        <v>4.2435099999999997</v>
      </c>
      <c r="N528">
        <v>2.1877900000000001</v>
      </c>
      <c r="O528">
        <v>1.4005300000000001</v>
      </c>
      <c r="P528">
        <v>1.0377700000000001</v>
      </c>
    </row>
    <row r="529" spans="1:16" x14ac:dyDescent="0.2">
      <c r="A529">
        <v>1981</v>
      </c>
      <c r="B529">
        <v>8.1688500000000008</v>
      </c>
      <c r="C529">
        <v>96.383700000000005</v>
      </c>
      <c r="D529">
        <v>1050.6500000000001</v>
      </c>
      <c r="E529">
        <v>658.154</v>
      </c>
      <c r="F529">
        <v>233.46199999999999</v>
      </c>
      <c r="G529">
        <v>108.455</v>
      </c>
      <c r="H529">
        <v>69.844899999999996</v>
      </c>
      <c r="I529">
        <v>36.475700000000003</v>
      </c>
      <c r="J529">
        <v>19.040700000000001</v>
      </c>
      <c r="K529">
        <v>5.5539199999999997</v>
      </c>
      <c r="L529">
        <v>3.2910499999999998</v>
      </c>
      <c r="M529">
        <v>2.67889</v>
      </c>
      <c r="N529">
        <v>1.7322200000000001</v>
      </c>
      <c r="O529">
        <v>0.893065</v>
      </c>
      <c r="P529">
        <v>0.99532799999999999</v>
      </c>
    </row>
    <row r="530" spans="1:16" x14ac:dyDescent="0.2">
      <c r="A530">
        <v>1982</v>
      </c>
      <c r="B530">
        <v>2.17441</v>
      </c>
      <c r="C530">
        <v>65.688699999999997</v>
      </c>
      <c r="D530">
        <v>183.49100000000001</v>
      </c>
      <c r="E530">
        <v>1110.9000000000001</v>
      </c>
      <c r="F530">
        <v>375.52</v>
      </c>
      <c r="G530">
        <v>96.9221</v>
      </c>
      <c r="H530">
        <v>44.918700000000001</v>
      </c>
      <c r="I530">
        <v>29.378499999999999</v>
      </c>
      <c r="J530">
        <v>16.381900000000002</v>
      </c>
      <c r="K530">
        <v>11.7257</v>
      </c>
      <c r="L530">
        <v>2.4098199999999999</v>
      </c>
      <c r="M530">
        <v>1.42797</v>
      </c>
      <c r="N530">
        <v>1.1623600000000001</v>
      </c>
      <c r="O530">
        <v>0.75160499999999997</v>
      </c>
      <c r="P530">
        <v>0.81936600000000004</v>
      </c>
    </row>
    <row r="531" spans="1:16" x14ac:dyDescent="0.2">
      <c r="A531">
        <v>1983</v>
      </c>
      <c r="B531">
        <v>4.8003600000000004</v>
      </c>
      <c r="C531">
        <v>50.891199999999998</v>
      </c>
      <c r="D531">
        <v>171.4</v>
      </c>
      <c r="E531">
        <v>349.52600000000001</v>
      </c>
      <c r="F531">
        <v>832.92</v>
      </c>
      <c r="G531">
        <v>216.49100000000001</v>
      </c>
      <c r="H531">
        <v>55.886499999999998</v>
      </c>
      <c r="I531">
        <v>26.3367</v>
      </c>
      <c r="J531">
        <v>18.659099999999999</v>
      </c>
      <c r="K531">
        <v>14.935499999999999</v>
      </c>
      <c r="L531">
        <v>6.8295899999999996</v>
      </c>
      <c r="M531">
        <v>1.4035899999999999</v>
      </c>
      <c r="N531">
        <v>0.83171799999999996</v>
      </c>
      <c r="O531">
        <v>0.67701199999999995</v>
      </c>
      <c r="P531">
        <v>0.91500599999999999</v>
      </c>
    </row>
    <row r="532" spans="1:16" x14ac:dyDescent="0.2">
      <c r="A532">
        <v>1984</v>
      </c>
      <c r="B532">
        <v>0.87586399999999998</v>
      </c>
      <c r="C532">
        <v>90.354900000000001</v>
      </c>
      <c r="D532">
        <v>89.206900000000005</v>
      </c>
      <c r="E532">
        <v>369.14400000000001</v>
      </c>
      <c r="F532">
        <v>425.25700000000001</v>
      </c>
      <c r="G532">
        <v>615.11199999999997</v>
      </c>
      <c r="H532">
        <v>132.49600000000001</v>
      </c>
      <c r="I532">
        <v>34.564900000000002</v>
      </c>
      <c r="J532">
        <v>17.3232</v>
      </c>
      <c r="K532">
        <v>16.478999999999999</v>
      </c>
      <c r="L532">
        <v>7.6906800000000004</v>
      </c>
      <c r="M532">
        <v>3.5167299999999999</v>
      </c>
      <c r="N532">
        <v>0.72274499999999997</v>
      </c>
      <c r="O532">
        <v>0.42827300000000001</v>
      </c>
      <c r="P532">
        <v>0.81977100000000003</v>
      </c>
    </row>
    <row r="533" spans="1:16" x14ac:dyDescent="0.2">
      <c r="A533">
        <v>1985</v>
      </c>
      <c r="B533">
        <v>1.8710100000000001</v>
      </c>
      <c r="C533">
        <v>29.9163</v>
      </c>
      <c r="D533">
        <v>343.97300000000001</v>
      </c>
      <c r="E533">
        <v>157.13499999999999</v>
      </c>
      <c r="F533">
        <v>366.19600000000003</v>
      </c>
      <c r="G533">
        <v>308.87599999999998</v>
      </c>
      <c r="H533">
        <v>439.75099999999998</v>
      </c>
      <c r="I533">
        <v>96.123599999999996</v>
      </c>
      <c r="J533">
        <v>25.280799999999999</v>
      </c>
      <c r="K533">
        <v>16.8462</v>
      </c>
      <c r="L533">
        <v>9.9978700000000007</v>
      </c>
      <c r="M533">
        <v>4.6659600000000001</v>
      </c>
      <c r="N533">
        <v>2.13361</v>
      </c>
      <c r="O533">
        <v>0.43849199999999999</v>
      </c>
      <c r="P533">
        <v>0.757193</v>
      </c>
    </row>
    <row r="534" spans="1:16" x14ac:dyDescent="0.2">
      <c r="A534">
        <v>1986</v>
      </c>
      <c r="B534">
        <v>0.59523899999999996</v>
      </c>
      <c r="C534">
        <v>68.554599999999994</v>
      </c>
      <c r="D534">
        <v>80.330699999999993</v>
      </c>
      <c r="E534">
        <v>625.25800000000004</v>
      </c>
      <c r="F534">
        <v>181.102</v>
      </c>
      <c r="G534">
        <v>338.59</v>
      </c>
      <c r="H534">
        <v>176.75200000000001</v>
      </c>
      <c r="I534">
        <v>243.19300000000001</v>
      </c>
      <c r="J534">
        <v>60.634700000000002</v>
      </c>
      <c r="K534">
        <v>17.7714</v>
      </c>
      <c r="L534">
        <v>7.6423800000000002</v>
      </c>
      <c r="M534">
        <v>4.5355999999999996</v>
      </c>
      <c r="N534">
        <v>2.1167400000000001</v>
      </c>
      <c r="O534">
        <v>0.96792699999999998</v>
      </c>
      <c r="P534">
        <v>0.54242999999999997</v>
      </c>
    </row>
    <row r="535" spans="1:16" x14ac:dyDescent="0.2">
      <c r="A535">
        <v>1987</v>
      </c>
      <c r="B535">
        <v>0.193383</v>
      </c>
      <c r="C535">
        <v>18.7654</v>
      </c>
      <c r="D535">
        <v>151.38999999999999</v>
      </c>
      <c r="E535">
        <v>90.571200000000005</v>
      </c>
      <c r="F535">
        <v>397.44200000000001</v>
      </c>
      <c r="G535">
        <v>119.91800000000001</v>
      </c>
      <c r="H535">
        <v>138.02500000000001</v>
      </c>
      <c r="I535">
        <v>101.054</v>
      </c>
      <c r="J535">
        <v>162.958</v>
      </c>
      <c r="K535">
        <v>42.378900000000002</v>
      </c>
      <c r="L535">
        <v>10.939500000000001</v>
      </c>
      <c r="M535">
        <v>4.7044100000000002</v>
      </c>
      <c r="N535">
        <v>2.7919700000000001</v>
      </c>
      <c r="O535">
        <v>1.3029999999999999</v>
      </c>
      <c r="P535">
        <v>0.92972900000000003</v>
      </c>
    </row>
    <row r="536" spans="1:16" x14ac:dyDescent="0.2">
      <c r="A536">
        <v>1988</v>
      </c>
      <c r="B536">
        <v>0.16641800000000001</v>
      </c>
      <c r="C536">
        <v>14.130800000000001</v>
      </c>
      <c r="D536">
        <v>252.42400000000001</v>
      </c>
      <c r="E536">
        <v>405.74099999999999</v>
      </c>
      <c r="F536">
        <v>187.58699999999999</v>
      </c>
      <c r="G536">
        <v>506.05599999999998</v>
      </c>
      <c r="H536">
        <v>138.428</v>
      </c>
      <c r="I536">
        <v>152.327</v>
      </c>
      <c r="J536">
        <v>76.077399999999997</v>
      </c>
      <c r="K536">
        <v>108.468</v>
      </c>
      <c r="L536">
        <v>22.011700000000001</v>
      </c>
      <c r="M536">
        <v>5.6820300000000001</v>
      </c>
      <c r="N536">
        <v>2.4434900000000002</v>
      </c>
      <c r="O536">
        <v>1.4501599999999999</v>
      </c>
      <c r="P536">
        <v>1.1596900000000001</v>
      </c>
    </row>
    <row r="537" spans="1:16" x14ac:dyDescent="0.2">
      <c r="A537">
        <v>1989</v>
      </c>
      <c r="B537">
        <v>0.27977000000000002</v>
      </c>
      <c r="C537">
        <v>9.4597899999999999</v>
      </c>
      <c r="D537">
        <v>73.8536</v>
      </c>
      <c r="E537">
        <v>197.881</v>
      </c>
      <c r="F537">
        <v>438.173</v>
      </c>
      <c r="G537">
        <v>141.017</v>
      </c>
      <c r="H537">
        <v>478.99299999999999</v>
      </c>
      <c r="I537">
        <v>91.728800000000007</v>
      </c>
      <c r="J537">
        <v>100.756</v>
      </c>
      <c r="K537">
        <v>49.418999999999997</v>
      </c>
      <c r="L537">
        <v>74.300399999999996</v>
      </c>
      <c r="M537">
        <v>15.078099999999999</v>
      </c>
      <c r="N537">
        <v>3.8921999999999999</v>
      </c>
      <c r="O537">
        <v>1.6737899999999999</v>
      </c>
      <c r="P537">
        <v>1.78775</v>
      </c>
    </row>
    <row r="538" spans="1:16" x14ac:dyDescent="0.2">
      <c r="A538">
        <v>1990</v>
      </c>
      <c r="B538">
        <v>1.4227099999999999</v>
      </c>
      <c r="C538">
        <v>29.7744</v>
      </c>
      <c r="D538">
        <v>53.070099999999996</v>
      </c>
      <c r="E538">
        <v>199.17</v>
      </c>
      <c r="F538">
        <v>331.14299999999997</v>
      </c>
      <c r="G538">
        <v>543.75300000000004</v>
      </c>
      <c r="H538">
        <v>138.13999999999999</v>
      </c>
      <c r="I538">
        <v>370.36900000000003</v>
      </c>
      <c r="J538">
        <v>72.148200000000003</v>
      </c>
      <c r="K538">
        <v>79.199600000000004</v>
      </c>
      <c r="L538">
        <v>39.499400000000001</v>
      </c>
      <c r="M538">
        <v>59.386400000000002</v>
      </c>
      <c r="N538">
        <v>12.051500000000001</v>
      </c>
      <c r="O538">
        <v>3.1109399999999998</v>
      </c>
      <c r="P538">
        <v>2.7667199999999998</v>
      </c>
    </row>
    <row r="539" spans="1:16" x14ac:dyDescent="0.2">
      <c r="A539">
        <v>1991</v>
      </c>
      <c r="B539">
        <v>0.56789800000000001</v>
      </c>
      <c r="C539">
        <v>116.749</v>
      </c>
      <c r="D539">
        <v>62.533700000000003</v>
      </c>
      <c r="E539">
        <v>90.050799999999995</v>
      </c>
      <c r="F539">
        <v>143.78899999999999</v>
      </c>
      <c r="G539">
        <v>183.23</v>
      </c>
      <c r="H539">
        <v>385.32</v>
      </c>
      <c r="I539">
        <v>82.757199999999997</v>
      </c>
      <c r="J539">
        <v>237.749</v>
      </c>
      <c r="K539">
        <v>54.620199999999997</v>
      </c>
      <c r="L539">
        <v>67.0779</v>
      </c>
      <c r="M539">
        <v>33.453899999999997</v>
      </c>
      <c r="N539">
        <v>50.297199999999997</v>
      </c>
      <c r="O539">
        <v>10.207000000000001</v>
      </c>
      <c r="P539">
        <v>4.9780699999999998</v>
      </c>
    </row>
    <row r="540" spans="1:16" x14ac:dyDescent="0.2">
      <c r="A540">
        <v>1992</v>
      </c>
      <c r="B540">
        <v>0.55476700000000001</v>
      </c>
      <c r="C540">
        <v>79.937200000000004</v>
      </c>
      <c r="D540">
        <v>695.298</v>
      </c>
      <c r="E540">
        <v>162.09800000000001</v>
      </c>
      <c r="F540">
        <v>91.772499999999994</v>
      </c>
      <c r="G540">
        <v>127.697</v>
      </c>
      <c r="H540">
        <v>167.26900000000001</v>
      </c>
      <c r="I540">
        <v>280.63200000000001</v>
      </c>
      <c r="J540">
        <v>75.430700000000002</v>
      </c>
      <c r="K540">
        <v>169.28399999999999</v>
      </c>
      <c r="L540">
        <v>35.204099999999997</v>
      </c>
      <c r="M540">
        <v>43.233499999999999</v>
      </c>
      <c r="N540">
        <v>21.561900000000001</v>
      </c>
      <c r="O540">
        <v>32.417900000000003</v>
      </c>
      <c r="P540">
        <v>9.7871900000000007</v>
      </c>
    </row>
    <row r="541" spans="1:16" x14ac:dyDescent="0.2">
      <c r="A541">
        <v>1993</v>
      </c>
      <c r="B541">
        <v>0.64114300000000002</v>
      </c>
      <c r="C541">
        <v>20.392800000000001</v>
      </c>
      <c r="D541">
        <v>251.86699999999999</v>
      </c>
      <c r="E541">
        <v>1111.5</v>
      </c>
      <c r="F541">
        <v>144.43</v>
      </c>
      <c r="G541">
        <v>67.758499999999998</v>
      </c>
      <c r="H541">
        <v>66.144999999999996</v>
      </c>
      <c r="I541">
        <v>59.933100000000003</v>
      </c>
      <c r="J541">
        <v>85.241500000000002</v>
      </c>
      <c r="K541">
        <v>20.1816</v>
      </c>
      <c r="L541">
        <v>45.618000000000002</v>
      </c>
      <c r="M541">
        <v>9.4866399999999995</v>
      </c>
      <c r="N541">
        <v>11.650399999999999</v>
      </c>
      <c r="O541">
        <v>5.8104100000000001</v>
      </c>
      <c r="P541">
        <v>11.373200000000001</v>
      </c>
    </row>
    <row r="542" spans="1:16" x14ac:dyDescent="0.2">
      <c r="A542">
        <v>1994</v>
      </c>
      <c r="B542">
        <v>0.14499400000000001</v>
      </c>
      <c r="C542">
        <v>36.203800000000001</v>
      </c>
      <c r="D542">
        <v>72.422799999999995</v>
      </c>
      <c r="E542">
        <v>342.68400000000003</v>
      </c>
      <c r="F542">
        <v>1031.53</v>
      </c>
      <c r="G542">
        <v>157.5</v>
      </c>
      <c r="H542">
        <v>46.599400000000003</v>
      </c>
      <c r="I542">
        <v>28.408300000000001</v>
      </c>
      <c r="J542">
        <v>25.3184</v>
      </c>
      <c r="K542">
        <v>35.345799999999997</v>
      </c>
      <c r="L542">
        <v>9.2905999999999995</v>
      </c>
      <c r="M542">
        <v>21.000299999999999</v>
      </c>
      <c r="N542">
        <v>4.3671899999999999</v>
      </c>
      <c r="O542">
        <v>5.3632600000000004</v>
      </c>
      <c r="P542">
        <v>7.9104999999999999</v>
      </c>
    </row>
    <row r="543" spans="1:16" x14ac:dyDescent="0.2">
      <c r="A543">
        <v>1995</v>
      </c>
      <c r="B543">
        <v>8.0049899999999993E-2</v>
      </c>
      <c r="C543">
        <v>12.2181</v>
      </c>
      <c r="D543">
        <v>95.580500000000001</v>
      </c>
      <c r="E543">
        <v>139.79499999999999</v>
      </c>
      <c r="F543">
        <v>391.19799999999998</v>
      </c>
      <c r="G543">
        <v>761.99</v>
      </c>
      <c r="H543">
        <v>114.349</v>
      </c>
      <c r="I543">
        <v>28.1126</v>
      </c>
      <c r="J543">
        <v>16.909600000000001</v>
      </c>
      <c r="K543">
        <v>15.0701</v>
      </c>
      <c r="L543">
        <v>22.027899999999999</v>
      </c>
      <c r="M543">
        <v>5.7899900000000004</v>
      </c>
      <c r="N543">
        <v>13.0876</v>
      </c>
      <c r="O543">
        <v>2.72167</v>
      </c>
      <c r="P543">
        <v>8.2723399999999998</v>
      </c>
    </row>
    <row r="544" spans="1:16" x14ac:dyDescent="0.2">
      <c r="A544">
        <v>1996</v>
      </c>
      <c r="B544">
        <v>0.172656</v>
      </c>
      <c r="C544">
        <v>18.4068</v>
      </c>
      <c r="D544">
        <v>49.263199999999998</v>
      </c>
      <c r="E544">
        <v>116.904</v>
      </c>
      <c r="F544">
        <v>182.66200000000001</v>
      </c>
      <c r="G544">
        <v>385.60399999999998</v>
      </c>
      <c r="H544">
        <v>515.32399999999996</v>
      </c>
      <c r="I544">
        <v>99.218599999999995</v>
      </c>
      <c r="J544">
        <v>22.767800000000001</v>
      </c>
      <c r="K544">
        <v>13.122999999999999</v>
      </c>
      <c r="L544">
        <v>12.1745</v>
      </c>
      <c r="M544">
        <v>17.795400000000001</v>
      </c>
      <c r="N544">
        <v>4.6775000000000002</v>
      </c>
      <c r="O544">
        <v>10.572900000000001</v>
      </c>
      <c r="P544">
        <v>8.8816199999999998</v>
      </c>
    </row>
    <row r="545" spans="1:16" x14ac:dyDescent="0.2">
      <c r="A545">
        <v>1997</v>
      </c>
      <c r="B545">
        <v>0.239895</v>
      </c>
      <c r="C545">
        <v>69.885199999999998</v>
      </c>
      <c r="D545">
        <v>39.418300000000002</v>
      </c>
      <c r="E545">
        <v>100.175</v>
      </c>
      <c r="F545">
        <v>464.108</v>
      </c>
      <c r="G545">
        <v>289.04500000000002</v>
      </c>
      <c r="H545">
        <v>261.476</v>
      </c>
      <c r="I545">
        <v>215.57300000000001</v>
      </c>
      <c r="J545">
        <v>43.512799999999999</v>
      </c>
      <c r="K545">
        <v>11.0974</v>
      </c>
      <c r="L545">
        <v>7.2763200000000001</v>
      </c>
      <c r="M545">
        <v>6.7504400000000002</v>
      </c>
      <c r="N545">
        <v>9.8670500000000008</v>
      </c>
      <c r="O545">
        <v>2.59354</v>
      </c>
      <c r="P545">
        <v>10.787000000000001</v>
      </c>
    </row>
    <row r="546" spans="1:16" x14ac:dyDescent="0.2">
      <c r="A546">
        <v>1998</v>
      </c>
      <c r="B546">
        <v>9.4777E-2</v>
      </c>
      <c r="C546">
        <v>50.048099999999998</v>
      </c>
      <c r="D546">
        <v>97.210599999999999</v>
      </c>
      <c r="E546">
        <v>74.430899999999994</v>
      </c>
      <c r="F546">
        <v>152.85400000000001</v>
      </c>
      <c r="G546">
        <v>674.11900000000003</v>
      </c>
      <c r="H546">
        <v>199.834</v>
      </c>
      <c r="I546">
        <v>132.68</v>
      </c>
      <c r="J546">
        <v>115.879</v>
      </c>
      <c r="K546">
        <v>18.4771</v>
      </c>
      <c r="L546">
        <v>5.0414599999999998</v>
      </c>
      <c r="M546">
        <v>3.30558</v>
      </c>
      <c r="N546">
        <v>3.0666699999999998</v>
      </c>
      <c r="O546">
        <v>4.4825200000000001</v>
      </c>
      <c r="P546">
        <v>6.0786699999999998</v>
      </c>
    </row>
    <row r="547" spans="1:16" x14ac:dyDescent="0.2">
      <c r="A547">
        <v>1999</v>
      </c>
      <c r="B547">
        <v>8.26794E-2</v>
      </c>
      <c r="C547">
        <v>13.0632</v>
      </c>
      <c r="D547">
        <v>284.91899999999998</v>
      </c>
      <c r="E547">
        <v>226.04</v>
      </c>
      <c r="F547">
        <v>105.001</v>
      </c>
      <c r="G547">
        <v>152.23599999999999</v>
      </c>
      <c r="H547">
        <v>463.59199999999998</v>
      </c>
      <c r="I547">
        <v>130.19900000000001</v>
      </c>
      <c r="J547">
        <v>57.456800000000001</v>
      </c>
      <c r="K547">
        <v>36.7331</v>
      </c>
      <c r="L547">
        <v>5.8580100000000002</v>
      </c>
      <c r="M547">
        <v>1.5983499999999999</v>
      </c>
      <c r="N547">
        <v>1.0480100000000001</v>
      </c>
      <c r="O547">
        <v>0.97226400000000002</v>
      </c>
      <c r="P547">
        <v>3.3483399999999999</v>
      </c>
    </row>
    <row r="548" spans="1:16" x14ac:dyDescent="0.2">
      <c r="A548">
        <v>2000</v>
      </c>
      <c r="B548">
        <v>0.12981999999999999</v>
      </c>
      <c r="C548">
        <v>13.780200000000001</v>
      </c>
      <c r="D548">
        <v>81.485699999999994</v>
      </c>
      <c r="E548">
        <v>426.98500000000001</v>
      </c>
      <c r="F548">
        <v>344.54199999999997</v>
      </c>
      <c r="G548">
        <v>110.152</v>
      </c>
      <c r="H548">
        <v>162.93199999999999</v>
      </c>
      <c r="I548">
        <v>344.75599999999997</v>
      </c>
      <c r="J548">
        <v>86.720399999999998</v>
      </c>
      <c r="K548">
        <v>36.113999999999997</v>
      </c>
      <c r="L548">
        <v>24.9147</v>
      </c>
      <c r="M548">
        <v>3.9732799999999999</v>
      </c>
      <c r="N548">
        <v>1.0841099999999999</v>
      </c>
      <c r="O548">
        <v>0.71082500000000004</v>
      </c>
      <c r="P548">
        <v>2.9305099999999999</v>
      </c>
    </row>
    <row r="549" spans="1:16" x14ac:dyDescent="0.2">
      <c r="A549">
        <v>2001</v>
      </c>
      <c r="B549">
        <v>0.17116899999999999</v>
      </c>
      <c r="C549">
        <v>15.2216</v>
      </c>
      <c r="D549">
        <v>61.314799999999998</v>
      </c>
      <c r="E549">
        <v>167.702</v>
      </c>
      <c r="F549">
        <v>599.529</v>
      </c>
      <c r="G549">
        <v>410.91699999999997</v>
      </c>
      <c r="H549">
        <v>130.29300000000001</v>
      </c>
      <c r="I549">
        <v>108.736</v>
      </c>
      <c r="J549">
        <v>175.26900000000001</v>
      </c>
      <c r="K549">
        <v>54.070599999999999</v>
      </c>
      <c r="L549">
        <v>25.589099999999998</v>
      </c>
      <c r="M549">
        <v>17.653700000000001</v>
      </c>
      <c r="N549">
        <v>2.8153299999999999</v>
      </c>
      <c r="O549">
        <v>0.76815999999999995</v>
      </c>
      <c r="P549">
        <v>2.58013</v>
      </c>
    </row>
    <row r="550" spans="1:16" x14ac:dyDescent="0.2">
      <c r="A550">
        <v>2002</v>
      </c>
      <c r="B550">
        <v>0.13211000000000001</v>
      </c>
      <c r="C550">
        <v>45.734200000000001</v>
      </c>
      <c r="D550">
        <v>119.074</v>
      </c>
      <c r="E550">
        <v>215.50899999999999</v>
      </c>
      <c r="F550">
        <v>289.66399999999999</v>
      </c>
      <c r="G550">
        <v>621.39599999999996</v>
      </c>
      <c r="H550">
        <v>273.61599999999999</v>
      </c>
      <c r="I550">
        <v>87.6815</v>
      </c>
      <c r="J550">
        <v>69.545299999999997</v>
      </c>
      <c r="K550">
        <v>106.188</v>
      </c>
      <c r="L550">
        <v>34.1828</v>
      </c>
      <c r="M550">
        <v>16.177099999999999</v>
      </c>
      <c r="N550">
        <v>11.160500000000001</v>
      </c>
      <c r="O550">
        <v>1.77982</v>
      </c>
      <c r="P550">
        <v>2.1167400000000001</v>
      </c>
    </row>
    <row r="551" spans="1:16" x14ac:dyDescent="0.2">
      <c r="A551">
        <v>2003</v>
      </c>
      <c r="B551">
        <v>8.1773100000000001E-2</v>
      </c>
      <c r="C551">
        <v>18.568899999999999</v>
      </c>
      <c r="D551">
        <v>389.87200000000001</v>
      </c>
      <c r="E551">
        <v>336.59100000000001</v>
      </c>
      <c r="F551">
        <v>369.13799999999998</v>
      </c>
      <c r="G551">
        <v>306.61900000000003</v>
      </c>
      <c r="H551">
        <v>337.608</v>
      </c>
      <c r="I551">
        <v>146.10900000000001</v>
      </c>
      <c r="J551">
        <v>43.006700000000002</v>
      </c>
      <c r="K551">
        <v>32.1188</v>
      </c>
      <c r="L551">
        <v>59.406399999999998</v>
      </c>
      <c r="M551">
        <v>19.1233</v>
      </c>
      <c r="N551">
        <v>9.0502000000000002</v>
      </c>
      <c r="O551">
        <v>6.2436499999999997</v>
      </c>
      <c r="P551">
        <v>2.17991</v>
      </c>
    </row>
    <row r="552" spans="1:16" x14ac:dyDescent="0.2">
      <c r="A552">
        <v>2004</v>
      </c>
      <c r="B552">
        <v>2.9416399999999999E-2</v>
      </c>
      <c r="C552">
        <v>7.0538499999999997</v>
      </c>
      <c r="D552">
        <v>99.541200000000003</v>
      </c>
      <c r="E552">
        <v>843.66399999999999</v>
      </c>
      <c r="F552">
        <v>502.91199999999998</v>
      </c>
      <c r="G552">
        <v>248.155</v>
      </c>
      <c r="H552">
        <v>162.14699999999999</v>
      </c>
      <c r="I552">
        <v>145.41999999999999</v>
      </c>
      <c r="J552">
        <v>59.5961</v>
      </c>
      <c r="K552">
        <v>18.541499999999999</v>
      </c>
      <c r="L552">
        <v>17.532800000000002</v>
      </c>
      <c r="M552">
        <v>32.4283</v>
      </c>
      <c r="N552">
        <v>10.4389</v>
      </c>
      <c r="O552">
        <v>4.9402499999999998</v>
      </c>
      <c r="P552">
        <v>4.5981899999999998</v>
      </c>
    </row>
    <row r="553" spans="1:16" x14ac:dyDescent="0.2">
      <c r="A553">
        <v>2005</v>
      </c>
      <c r="B553">
        <v>1.9009600000000001E-2</v>
      </c>
      <c r="C553">
        <v>3.71177</v>
      </c>
      <c r="D553">
        <v>58.964500000000001</v>
      </c>
      <c r="E553">
        <v>388.387</v>
      </c>
      <c r="F553">
        <v>892.15700000000004</v>
      </c>
      <c r="G553">
        <v>486.09500000000003</v>
      </c>
      <c r="H553">
        <v>160.494</v>
      </c>
      <c r="I553">
        <v>69.361199999999997</v>
      </c>
      <c r="J553">
        <v>60.520499999999998</v>
      </c>
      <c r="K553">
        <v>25.4588</v>
      </c>
      <c r="L553">
        <v>9.3060700000000001</v>
      </c>
      <c r="M553">
        <v>8.7997999999999994</v>
      </c>
      <c r="N553">
        <v>16.2759</v>
      </c>
      <c r="O553">
        <v>5.2393400000000003</v>
      </c>
      <c r="P553">
        <v>4.7873900000000003</v>
      </c>
    </row>
    <row r="554" spans="1:16" x14ac:dyDescent="0.2">
      <c r="A554">
        <v>2006</v>
      </c>
      <c r="B554">
        <v>6.5613400000000002E-2</v>
      </c>
      <c r="C554">
        <v>5.0570300000000001</v>
      </c>
      <c r="D554">
        <v>72.875699999999995</v>
      </c>
      <c r="E554">
        <v>277.33999999999997</v>
      </c>
      <c r="F554">
        <v>601.23400000000004</v>
      </c>
      <c r="G554">
        <v>623.29399999999998</v>
      </c>
      <c r="H554">
        <v>292.64299999999997</v>
      </c>
      <c r="I554">
        <v>103.575</v>
      </c>
      <c r="J554">
        <v>45.412799999999997</v>
      </c>
      <c r="K554">
        <v>38.8658</v>
      </c>
      <c r="L554">
        <v>18.9391</v>
      </c>
      <c r="M554">
        <v>6.9229000000000003</v>
      </c>
      <c r="N554">
        <v>6.5462699999999998</v>
      </c>
      <c r="O554">
        <v>12.107900000000001</v>
      </c>
      <c r="P554">
        <v>7.4590100000000001</v>
      </c>
    </row>
    <row r="555" spans="1:16" x14ac:dyDescent="0.2">
      <c r="A555">
        <v>2007</v>
      </c>
      <c r="B555">
        <v>0.15964800000000001</v>
      </c>
      <c r="C555">
        <v>14.679</v>
      </c>
      <c r="D555">
        <v>50.834200000000003</v>
      </c>
      <c r="E555">
        <v>123.348</v>
      </c>
      <c r="F555">
        <v>359.15300000000002</v>
      </c>
      <c r="G555">
        <v>487.64100000000002</v>
      </c>
      <c r="H555">
        <v>321.01</v>
      </c>
      <c r="I555">
        <v>147.232</v>
      </c>
      <c r="J555">
        <v>52.5002</v>
      </c>
      <c r="K555">
        <v>24.293099999999999</v>
      </c>
      <c r="L555">
        <v>23.565799999999999</v>
      </c>
      <c r="M555">
        <v>11.483499999999999</v>
      </c>
      <c r="N555">
        <v>4.1976199999999997</v>
      </c>
      <c r="O555">
        <v>3.9692599999999998</v>
      </c>
      <c r="P555">
        <v>11.8642</v>
      </c>
    </row>
    <row r="556" spans="1:16" x14ac:dyDescent="0.2">
      <c r="A556">
        <v>2008</v>
      </c>
      <c r="B556">
        <v>8.10081E-2</v>
      </c>
      <c r="C556">
        <v>24.6617</v>
      </c>
      <c r="D556">
        <v>64.421099999999996</v>
      </c>
      <c r="E556">
        <v>80.514899999999997</v>
      </c>
      <c r="F556">
        <v>150.65299999999999</v>
      </c>
      <c r="G556">
        <v>299.36399999999998</v>
      </c>
      <c r="H556">
        <v>236.297</v>
      </c>
      <c r="I556">
        <v>162.03299999999999</v>
      </c>
      <c r="J556">
        <v>82.562899999999999</v>
      </c>
      <c r="K556">
        <v>30.000900000000001</v>
      </c>
      <c r="L556">
        <v>15.3062</v>
      </c>
      <c r="M556">
        <v>14.848000000000001</v>
      </c>
      <c r="N556">
        <v>7.23536</v>
      </c>
      <c r="O556">
        <v>2.6447699999999998</v>
      </c>
      <c r="P556">
        <v>9.9760600000000004</v>
      </c>
    </row>
    <row r="557" spans="1:16" x14ac:dyDescent="0.2">
      <c r="A557">
        <v>2009</v>
      </c>
      <c r="B557">
        <v>0.26856099999999999</v>
      </c>
      <c r="C557">
        <v>6.8666799999999997</v>
      </c>
      <c r="D557">
        <v>143.37</v>
      </c>
      <c r="E557">
        <v>184.31399999999999</v>
      </c>
      <c r="F557">
        <v>73.128299999999996</v>
      </c>
      <c r="G557">
        <v>99.65</v>
      </c>
      <c r="H557">
        <v>119.72499999999999</v>
      </c>
      <c r="I557">
        <v>100.663</v>
      </c>
      <c r="J557">
        <v>81.407799999999995</v>
      </c>
      <c r="K557">
        <v>44.331800000000001</v>
      </c>
      <c r="L557">
        <v>18.389500000000002</v>
      </c>
      <c r="M557">
        <v>9.38218</v>
      </c>
      <c r="N557">
        <v>9.1013099999999998</v>
      </c>
      <c r="O557">
        <v>4.4350300000000002</v>
      </c>
      <c r="P557">
        <v>7.7361399999999998</v>
      </c>
    </row>
    <row r="558" spans="1:16" x14ac:dyDescent="0.2">
      <c r="A558">
        <v>2010</v>
      </c>
      <c r="B558">
        <v>8.7107599999999993E-2</v>
      </c>
      <c r="C558">
        <v>30.210599999999999</v>
      </c>
      <c r="D558">
        <v>36.108600000000003</v>
      </c>
      <c r="E558">
        <v>573.37900000000002</v>
      </c>
      <c r="F558">
        <v>222.74299999999999</v>
      </c>
      <c r="G558">
        <v>55.8292</v>
      </c>
      <c r="H558">
        <v>46.732900000000001</v>
      </c>
      <c r="I558">
        <v>53.9407</v>
      </c>
      <c r="J558">
        <v>45.476599999999998</v>
      </c>
      <c r="K558">
        <v>34.242400000000004</v>
      </c>
      <c r="L558">
        <v>18.614000000000001</v>
      </c>
      <c r="M558">
        <v>7.7214</v>
      </c>
      <c r="N558">
        <v>3.9393899999999999</v>
      </c>
      <c r="O558">
        <v>3.8214600000000001</v>
      </c>
      <c r="P558">
        <v>5.11043</v>
      </c>
    </row>
    <row r="559" spans="1:16" x14ac:dyDescent="0.2">
      <c r="A559">
        <v>2011</v>
      </c>
      <c r="B559">
        <v>7.8752600000000006E-2</v>
      </c>
      <c r="C559">
        <v>16.805399999999999</v>
      </c>
      <c r="D559">
        <v>199.52199999999999</v>
      </c>
      <c r="E559">
        <v>134.536</v>
      </c>
      <c r="F559">
        <v>857.03</v>
      </c>
      <c r="G559">
        <v>262.74799999999999</v>
      </c>
      <c r="H559">
        <v>56.484499999999997</v>
      </c>
      <c r="I559">
        <v>36.874400000000001</v>
      </c>
      <c r="J559">
        <v>36.692999999999998</v>
      </c>
      <c r="K559">
        <v>30.520800000000001</v>
      </c>
      <c r="L559">
        <v>24.183399999999999</v>
      </c>
      <c r="M559">
        <v>13.146000000000001</v>
      </c>
      <c r="N559">
        <v>5.4531799999999997</v>
      </c>
      <c r="O559">
        <v>2.7821600000000002</v>
      </c>
      <c r="P559">
        <v>6.3080800000000004</v>
      </c>
    </row>
    <row r="560" spans="1:16" x14ac:dyDescent="0.2">
      <c r="A560">
        <v>2012</v>
      </c>
      <c r="B560">
        <v>4.9941199999999998E-2</v>
      </c>
      <c r="C560">
        <v>18.593399999999999</v>
      </c>
      <c r="D560">
        <v>115.80800000000001</v>
      </c>
      <c r="E560">
        <v>948.57500000000005</v>
      </c>
      <c r="F560">
        <v>183.166</v>
      </c>
      <c r="G560">
        <v>467.63400000000001</v>
      </c>
      <c r="H560">
        <v>121.19799999999999</v>
      </c>
      <c r="I560">
        <v>27.408100000000001</v>
      </c>
      <c r="J560">
        <v>17.959499999999998</v>
      </c>
      <c r="K560">
        <v>18.105899999999998</v>
      </c>
      <c r="L560">
        <v>16.0549</v>
      </c>
      <c r="M560">
        <v>12.7212</v>
      </c>
      <c r="N560">
        <v>6.9152100000000001</v>
      </c>
      <c r="O560">
        <v>2.8685399999999999</v>
      </c>
      <c r="P560">
        <v>4.7817400000000001</v>
      </c>
    </row>
    <row r="561" spans="1:17" x14ac:dyDescent="0.2">
      <c r="A561">
        <v>2013</v>
      </c>
      <c r="B561">
        <v>0.15318599999999999</v>
      </c>
      <c r="C561">
        <v>8.0698000000000008</v>
      </c>
      <c r="D561">
        <v>69.648399999999995</v>
      </c>
      <c r="E561">
        <v>349.66899999999998</v>
      </c>
      <c r="F561">
        <v>972.99400000000003</v>
      </c>
      <c r="G561">
        <v>184.071</v>
      </c>
      <c r="H561">
        <v>177.33199999999999</v>
      </c>
      <c r="I561">
        <v>59.1706</v>
      </c>
      <c r="J561">
        <v>13.9429</v>
      </c>
      <c r="K561">
        <v>10.2446</v>
      </c>
      <c r="L561">
        <v>11.092499999999999</v>
      </c>
      <c r="M561">
        <v>9.8359500000000004</v>
      </c>
      <c r="N561">
        <v>7.7935999999999996</v>
      </c>
      <c r="O561">
        <v>4.2365700000000004</v>
      </c>
      <c r="P561">
        <v>4.6869100000000001</v>
      </c>
    </row>
    <row r="562" spans="1:17" x14ac:dyDescent="0.2">
      <c r="A562">
        <v>2014</v>
      </c>
      <c r="B562">
        <v>9.84598E-2</v>
      </c>
      <c r="C562">
        <v>37.080100000000002</v>
      </c>
      <c r="D562">
        <v>32.475499999999997</v>
      </c>
      <c r="E562">
        <v>177.374</v>
      </c>
      <c r="F562">
        <v>405.61200000000002</v>
      </c>
      <c r="G562">
        <v>762.904</v>
      </c>
      <c r="H562">
        <v>184.92099999999999</v>
      </c>
      <c r="I562">
        <v>101.535</v>
      </c>
      <c r="J562">
        <v>26.284099999999999</v>
      </c>
      <c r="K562">
        <v>6.1828500000000002</v>
      </c>
      <c r="L562">
        <v>4.3304900000000002</v>
      </c>
      <c r="M562">
        <v>4.68893</v>
      </c>
      <c r="N562">
        <v>4.1577700000000002</v>
      </c>
      <c r="O562">
        <v>3.2944499999999999</v>
      </c>
      <c r="P562">
        <v>3.7720600000000002</v>
      </c>
    </row>
    <row r="563" spans="1:17" x14ac:dyDescent="0.2">
      <c r="A563">
        <v>2015</v>
      </c>
      <c r="B563">
        <v>8.2371100000000003E-2</v>
      </c>
      <c r="C563">
        <v>24.983899999999998</v>
      </c>
      <c r="D563">
        <v>107.002</v>
      </c>
      <c r="E563">
        <v>110.517</v>
      </c>
      <c r="F563">
        <v>329.77100000000002</v>
      </c>
      <c r="G563">
        <v>281.37299999999999</v>
      </c>
      <c r="H563">
        <v>566.52700000000004</v>
      </c>
      <c r="I563">
        <v>85.068600000000004</v>
      </c>
      <c r="J563">
        <v>68.485900000000001</v>
      </c>
      <c r="K563">
        <v>13.2159</v>
      </c>
      <c r="L563">
        <v>3.1231599999999999</v>
      </c>
      <c r="M563">
        <v>2.1874699999999998</v>
      </c>
      <c r="N563">
        <v>2.3685299999999998</v>
      </c>
      <c r="O563">
        <v>2.1002200000000002</v>
      </c>
      <c r="P563">
        <v>3.5695199999999998</v>
      </c>
    </row>
    <row r="564" spans="1:17" x14ac:dyDescent="0.2">
      <c r="A564" t="s">
        <v>48</v>
      </c>
      <c r="B564" t="s">
        <v>40</v>
      </c>
      <c r="C564" t="s">
        <v>49</v>
      </c>
      <c r="D564" t="s">
        <v>47</v>
      </c>
    </row>
    <row r="565" spans="1:17" x14ac:dyDescent="0.2">
      <c r="A565">
        <v>1964</v>
      </c>
      <c r="B565">
        <v>1253.78</v>
      </c>
      <c r="C565">
        <v>0.43832100000000002</v>
      </c>
      <c r="D565">
        <v>40.428600000000003</v>
      </c>
      <c r="E565">
        <v>145.21100000000001</v>
      </c>
      <c r="F565">
        <v>196.99600000000001</v>
      </c>
      <c r="G565">
        <v>119.514</v>
      </c>
      <c r="H565">
        <v>284.70800000000003</v>
      </c>
      <c r="I565">
        <v>145.547</v>
      </c>
      <c r="J565">
        <v>50.740099999999998</v>
      </c>
      <c r="K565">
        <v>33.9422</v>
      </c>
      <c r="L565">
        <v>35.6541</v>
      </c>
      <c r="M565">
        <v>37.563600000000001</v>
      </c>
      <c r="N565">
        <v>39.095999999999997</v>
      </c>
      <c r="O565">
        <v>40.379100000000001</v>
      </c>
      <c r="P565">
        <v>41.3977</v>
      </c>
      <c r="Q565">
        <v>42.163699999999999</v>
      </c>
    </row>
    <row r="566" spans="1:17" x14ac:dyDescent="0.2">
      <c r="A566">
        <v>1965</v>
      </c>
      <c r="B566">
        <v>1705.35</v>
      </c>
      <c r="C566">
        <v>1.2592399999999999</v>
      </c>
      <c r="D566">
        <v>32.834200000000003</v>
      </c>
      <c r="E566">
        <v>188.1</v>
      </c>
      <c r="F566">
        <v>772.59299999999996</v>
      </c>
      <c r="G566">
        <v>175.36799999999999</v>
      </c>
      <c r="H566">
        <v>83.133499999999998</v>
      </c>
      <c r="I566">
        <v>179.21799999999999</v>
      </c>
      <c r="J566">
        <v>87.506500000000003</v>
      </c>
      <c r="K566">
        <v>29.8888</v>
      </c>
      <c r="L566">
        <v>19.704699999999999</v>
      </c>
      <c r="M566">
        <v>21.0167</v>
      </c>
      <c r="N566">
        <v>21.864799999999999</v>
      </c>
      <c r="O566">
        <v>22.575500000000002</v>
      </c>
      <c r="P566">
        <v>23.147400000000001</v>
      </c>
      <c r="Q566">
        <v>47.140099999999997</v>
      </c>
    </row>
    <row r="567" spans="1:17" x14ac:dyDescent="0.2">
      <c r="A567">
        <v>1966</v>
      </c>
      <c r="B567">
        <v>2198.4899999999998</v>
      </c>
      <c r="C567">
        <v>1.1495299999999999</v>
      </c>
      <c r="D567">
        <v>133.642</v>
      </c>
      <c r="E567">
        <v>183.489</v>
      </c>
      <c r="F567">
        <v>757.32299999999998</v>
      </c>
      <c r="G567">
        <v>619.47299999999996</v>
      </c>
      <c r="H567">
        <v>129.62899999999999</v>
      </c>
      <c r="I567">
        <v>59.485700000000001</v>
      </c>
      <c r="J567">
        <v>125.59399999999999</v>
      </c>
      <c r="K567">
        <v>60.7179</v>
      </c>
      <c r="L567">
        <v>20.6907</v>
      </c>
      <c r="M567">
        <v>14.012499999999999</v>
      </c>
      <c r="N567">
        <v>14.7583</v>
      </c>
      <c r="O567">
        <v>15.2315</v>
      </c>
      <c r="P567">
        <v>15.6126</v>
      </c>
      <c r="Q567">
        <v>47.677</v>
      </c>
    </row>
    <row r="568" spans="1:17" x14ac:dyDescent="0.2">
      <c r="A568">
        <v>1967</v>
      </c>
      <c r="B568">
        <v>3250.78</v>
      </c>
      <c r="C568">
        <v>2.6105299999999998</v>
      </c>
      <c r="D568">
        <v>138.678</v>
      </c>
      <c r="E568">
        <v>1019.62</v>
      </c>
      <c r="F568">
        <v>555.04100000000005</v>
      </c>
      <c r="G568">
        <v>637.92899999999997</v>
      </c>
      <c r="H568">
        <v>491.774</v>
      </c>
      <c r="I568">
        <v>103.07</v>
      </c>
      <c r="J568">
        <v>47.4283</v>
      </c>
      <c r="K568">
        <v>101.28100000000001</v>
      </c>
      <c r="L568">
        <v>49.771099999999997</v>
      </c>
      <c r="M568">
        <v>17.274999999999999</v>
      </c>
      <c r="N568">
        <v>11.5527</v>
      </c>
      <c r="O568">
        <v>12.070600000000001</v>
      </c>
      <c r="P568">
        <v>12.3674</v>
      </c>
      <c r="Q568">
        <v>50.319699999999997</v>
      </c>
    </row>
    <row r="569" spans="1:17" x14ac:dyDescent="0.2">
      <c r="A569">
        <v>1968</v>
      </c>
      <c r="B569">
        <v>4033.3</v>
      </c>
      <c r="C569">
        <v>3.0514199999999998</v>
      </c>
      <c r="D569">
        <v>260.43799999999999</v>
      </c>
      <c r="E569">
        <v>643.04899999999998</v>
      </c>
      <c r="F569">
        <v>1662.01</v>
      </c>
      <c r="G569">
        <v>464.834</v>
      </c>
      <c r="H569">
        <v>437.57100000000003</v>
      </c>
      <c r="I569">
        <v>321.137</v>
      </c>
      <c r="J569">
        <v>64.350899999999996</v>
      </c>
      <c r="K569">
        <v>28.768000000000001</v>
      </c>
      <c r="L569">
        <v>60.189599999999999</v>
      </c>
      <c r="M569">
        <v>29.2575</v>
      </c>
      <c r="N569">
        <v>10.027699999999999</v>
      </c>
      <c r="O569">
        <v>6.65266</v>
      </c>
      <c r="P569">
        <v>6.9005099999999997</v>
      </c>
      <c r="Q569">
        <v>35.056600000000003</v>
      </c>
    </row>
    <row r="570" spans="1:17" x14ac:dyDescent="0.2">
      <c r="A570">
        <v>1969</v>
      </c>
      <c r="B570">
        <v>5393.65</v>
      </c>
      <c r="C570">
        <v>5.43011</v>
      </c>
      <c r="D570">
        <v>269.28699999999998</v>
      </c>
      <c r="E570">
        <v>1602.82</v>
      </c>
      <c r="F570">
        <v>1230.02</v>
      </c>
      <c r="G570">
        <v>1256.29</v>
      </c>
      <c r="H570">
        <v>332.07</v>
      </c>
      <c r="I570">
        <v>308.43799999999999</v>
      </c>
      <c r="J570">
        <v>223.726</v>
      </c>
      <c r="K570">
        <v>44.790999999999997</v>
      </c>
      <c r="L570">
        <v>19.967199999999998</v>
      </c>
      <c r="M570">
        <v>41.7761</v>
      </c>
      <c r="N570">
        <v>20.052499999999998</v>
      </c>
      <c r="O570">
        <v>6.8180399999999999</v>
      </c>
      <c r="P570">
        <v>4.4904799999999998</v>
      </c>
      <c r="Q570">
        <v>27.685600000000001</v>
      </c>
    </row>
    <row r="571" spans="1:17" x14ac:dyDescent="0.2">
      <c r="A571">
        <v>1970</v>
      </c>
      <c r="B571">
        <v>4535.1499999999996</v>
      </c>
      <c r="C571">
        <v>6.6574</v>
      </c>
      <c r="D571">
        <v>327.274</v>
      </c>
      <c r="E571">
        <v>1113.57</v>
      </c>
      <c r="F571">
        <v>1190.2</v>
      </c>
      <c r="G571">
        <v>653.34299999999996</v>
      </c>
      <c r="H571">
        <v>646.221</v>
      </c>
      <c r="I571">
        <v>183.88</v>
      </c>
      <c r="J571">
        <v>175.29300000000001</v>
      </c>
      <c r="K571">
        <v>126.974</v>
      </c>
      <c r="L571">
        <v>31.055499999999999</v>
      </c>
      <c r="M571">
        <v>13.643800000000001</v>
      </c>
      <c r="N571">
        <v>28.188500000000001</v>
      </c>
      <c r="O571">
        <v>13.422599999999999</v>
      </c>
      <c r="P571">
        <v>4.5307500000000003</v>
      </c>
      <c r="Q571">
        <v>20.8919</v>
      </c>
    </row>
    <row r="572" spans="1:17" x14ac:dyDescent="0.2">
      <c r="A572">
        <v>1971</v>
      </c>
      <c r="B572">
        <v>4142.32</v>
      </c>
      <c r="C572">
        <v>4.0232700000000001</v>
      </c>
      <c r="D572">
        <v>224.81299999999999</v>
      </c>
      <c r="E572">
        <v>911.01099999999997</v>
      </c>
      <c r="F572">
        <v>839.11099999999999</v>
      </c>
      <c r="G572">
        <v>961.02700000000004</v>
      </c>
      <c r="H572">
        <v>434.654</v>
      </c>
      <c r="I572">
        <v>406.27600000000001</v>
      </c>
      <c r="J572">
        <v>109.033</v>
      </c>
      <c r="K572">
        <v>97.7607</v>
      </c>
      <c r="L572">
        <v>94.819199999999995</v>
      </c>
      <c r="M572">
        <v>16.976700000000001</v>
      </c>
      <c r="N572">
        <v>7.3650700000000002</v>
      </c>
      <c r="O572">
        <v>15.0951</v>
      </c>
      <c r="P572">
        <v>7.13584</v>
      </c>
      <c r="Q572">
        <v>13.215999999999999</v>
      </c>
    </row>
    <row r="573" spans="1:17" x14ac:dyDescent="0.2">
      <c r="A573">
        <v>1972</v>
      </c>
      <c r="B573">
        <v>4672.6099999999997</v>
      </c>
      <c r="C573">
        <v>2.3614600000000001</v>
      </c>
      <c r="D573">
        <v>226.732</v>
      </c>
      <c r="E573">
        <v>1018.02</v>
      </c>
      <c r="F573">
        <v>1160.29</v>
      </c>
      <c r="G573">
        <v>794.30600000000004</v>
      </c>
      <c r="H573">
        <v>666.64300000000003</v>
      </c>
      <c r="I573">
        <v>296.05399999999997</v>
      </c>
      <c r="J573">
        <v>296.08199999999999</v>
      </c>
      <c r="K573">
        <v>70.900300000000001</v>
      </c>
      <c r="L573">
        <v>73.254999999999995</v>
      </c>
      <c r="M573">
        <v>42.156500000000001</v>
      </c>
      <c r="N573">
        <v>7.4532699999999998</v>
      </c>
      <c r="O573">
        <v>3.2077100000000001</v>
      </c>
      <c r="P573">
        <v>6.5267600000000003</v>
      </c>
      <c r="Q573">
        <v>8.6346000000000007</v>
      </c>
    </row>
    <row r="574" spans="1:17" x14ac:dyDescent="0.2">
      <c r="A574">
        <v>1973</v>
      </c>
      <c r="B574">
        <v>4254.8599999999997</v>
      </c>
      <c r="C574">
        <v>3.42808</v>
      </c>
      <c r="D574">
        <v>222.42599999999999</v>
      </c>
      <c r="E574">
        <v>614.56200000000001</v>
      </c>
      <c r="F574">
        <v>1012.73</v>
      </c>
      <c r="G574">
        <v>884.05799999999999</v>
      </c>
      <c r="H574">
        <v>566.78800000000001</v>
      </c>
      <c r="I574">
        <v>453.52600000000001</v>
      </c>
      <c r="J574">
        <v>209.934</v>
      </c>
      <c r="K574">
        <v>179.702</v>
      </c>
      <c r="L574">
        <v>44.690399999999997</v>
      </c>
      <c r="M574">
        <v>33.019300000000001</v>
      </c>
      <c r="N574">
        <v>18.7638</v>
      </c>
      <c r="O574">
        <v>3.2909999999999999</v>
      </c>
      <c r="P574">
        <v>1.40611</v>
      </c>
      <c r="Q574">
        <v>6.5318199999999997</v>
      </c>
    </row>
    <row r="575" spans="1:17" x14ac:dyDescent="0.2">
      <c r="A575">
        <v>1974</v>
      </c>
      <c r="B575">
        <v>4297.7</v>
      </c>
      <c r="C575">
        <v>2.3485999999999998</v>
      </c>
      <c r="D575">
        <v>756.30700000000002</v>
      </c>
      <c r="E575">
        <v>719.60900000000004</v>
      </c>
      <c r="F575">
        <v>664.97900000000004</v>
      </c>
      <c r="G575">
        <v>710.50400000000002</v>
      </c>
      <c r="H575">
        <v>557.774</v>
      </c>
      <c r="I575">
        <v>340.61</v>
      </c>
      <c r="J575">
        <v>284.822</v>
      </c>
      <c r="K575">
        <v>117.349</v>
      </c>
      <c r="L575">
        <v>97.251499999999993</v>
      </c>
      <c r="M575">
        <v>19.3797</v>
      </c>
      <c r="N575">
        <v>14.139200000000001</v>
      </c>
      <c r="O575">
        <v>7.9708199999999998</v>
      </c>
      <c r="P575">
        <v>1.38788</v>
      </c>
      <c r="Q575">
        <v>3.2733599999999998</v>
      </c>
    </row>
    <row r="576" spans="1:17" x14ac:dyDescent="0.2">
      <c r="A576">
        <v>1975</v>
      </c>
      <c r="B576">
        <v>4004.57</v>
      </c>
      <c r="C576">
        <v>1.4567000000000001</v>
      </c>
      <c r="D576">
        <v>359.65100000000001</v>
      </c>
      <c r="E576">
        <v>1662.72</v>
      </c>
      <c r="F576">
        <v>493.26600000000002</v>
      </c>
      <c r="G576">
        <v>394.68799999999999</v>
      </c>
      <c r="H576">
        <v>385.71899999999999</v>
      </c>
      <c r="I576">
        <v>286.80700000000002</v>
      </c>
      <c r="J576">
        <v>170.33699999999999</v>
      </c>
      <c r="K576">
        <v>129.14400000000001</v>
      </c>
      <c r="L576">
        <v>54.8979</v>
      </c>
      <c r="M576">
        <v>44.983199999999997</v>
      </c>
      <c r="N576">
        <v>8.85168</v>
      </c>
      <c r="O576">
        <v>6.4066299999999998</v>
      </c>
      <c r="P576">
        <v>3.5854900000000001</v>
      </c>
      <c r="Q576">
        <v>2.05525</v>
      </c>
    </row>
    <row r="577" spans="1:17" x14ac:dyDescent="0.2">
      <c r="A577">
        <v>1976</v>
      </c>
      <c r="B577">
        <v>3893.29</v>
      </c>
      <c r="C577">
        <v>0.89009199999999999</v>
      </c>
      <c r="D577">
        <v>297.27699999999999</v>
      </c>
      <c r="E577">
        <v>1292.5899999999999</v>
      </c>
      <c r="F577">
        <v>1136.8800000000001</v>
      </c>
      <c r="G577">
        <v>314.48</v>
      </c>
      <c r="H577">
        <v>240.977</v>
      </c>
      <c r="I577">
        <v>226.898</v>
      </c>
      <c r="J577">
        <v>163.63999999999999</v>
      </c>
      <c r="K577">
        <v>94.094899999999996</v>
      </c>
      <c r="L577">
        <v>69.507300000000001</v>
      </c>
      <c r="M577">
        <v>25.723099999999999</v>
      </c>
      <c r="N577">
        <v>20.813400000000001</v>
      </c>
      <c r="O577">
        <v>4.06297</v>
      </c>
      <c r="P577">
        <v>2.9193699999999998</v>
      </c>
      <c r="Q577">
        <v>2.5365899999999999</v>
      </c>
    </row>
    <row r="578" spans="1:17" x14ac:dyDescent="0.2">
      <c r="A578">
        <v>1977</v>
      </c>
      <c r="B578">
        <v>3940.24</v>
      </c>
      <c r="C578">
        <v>0.83232799999999996</v>
      </c>
      <c r="D578">
        <v>308.12099999999998</v>
      </c>
      <c r="E578">
        <v>1090.6300000000001</v>
      </c>
      <c r="F578">
        <v>1111.4100000000001</v>
      </c>
      <c r="G578">
        <v>732.28300000000002</v>
      </c>
      <c r="H578">
        <v>197.464</v>
      </c>
      <c r="I578">
        <v>147.92400000000001</v>
      </c>
      <c r="J578">
        <v>136.417</v>
      </c>
      <c r="K578">
        <v>96.541300000000007</v>
      </c>
      <c r="L578">
        <v>53.674900000000001</v>
      </c>
      <c r="M578">
        <v>36.262500000000003</v>
      </c>
      <c r="N578">
        <v>13.251799999999999</v>
      </c>
      <c r="O578">
        <v>10.637</v>
      </c>
      <c r="P578">
        <v>2.0613999999999999</v>
      </c>
      <c r="Q578">
        <v>2.7263000000000002</v>
      </c>
    </row>
    <row r="579" spans="1:17" x14ac:dyDescent="0.2">
      <c r="A579">
        <v>1978</v>
      </c>
      <c r="B579">
        <v>3940.91</v>
      </c>
      <c r="C579">
        <v>1.10636</v>
      </c>
      <c r="D579">
        <v>278.02800000000002</v>
      </c>
      <c r="E579">
        <v>885.30899999999997</v>
      </c>
      <c r="F579">
        <v>1106.6199999999999</v>
      </c>
      <c r="G579">
        <v>790.30600000000004</v>
      </c>
      <c r="H579">
        <v>462.81200000000001</v>
      </c>
      <c r="I579">
        <v>120.521</v>
      </c>
      <c r="J579">
        <v>88.316100000000006</v>
      </c>
      <c r="K579">
        <v>82.645099999999999</v>
      </c>
      <c r="L579">
        <v>57.194099999999999</v>
      </c>
      <c r="M579">
        <v>31.119199999999999</v>
      </c>
      <c r="N579">
        <v>20.7606</v>
      </c>
      <c r="O579">
        <v>7.5263099999999996</v>
      </c>
      <c r="P579">
        <v>5.9974800000000004</v>
      </c>
      <c r="Q579">
        <v>2.6530800000000001</v>
      </c>
    </row>
    <row r="580" spans="1:17" x14ac:dyDescent="0.2">
      <c r="A580">
        <v>1979</v>
      </c>
      <c r="B580">
        <v>3298.23</v>
      </c>
      <c r="C580">
        <v>1.82613</v>
      </c>
      <c r="D580">
        <v>267.19200000000001</v>
      </c>
      <c r="E580">
        <v>670.21500000000003</v>
      </c>
      <c r="F580">
        <v>639.05499999999995</v>
      </c>
      <c r="G580">
        <v>739.92399999999998</v>
      </c>
      <c r="H580">
        <v>471.43900000000002</v>
      </c>
      <c r="I580">
        <v>267.7</v>
      </c>
      <c r="J580">
        <v>68.108099999999993</v>
      </c>
      <c r="K580">
        <v>53.453099999999999</v>
      </c>
      <c r="L580">
        <v>48.146999999999998</v>
      </c>
      <c r="M580">
        <v>32.856099999999998</v>
      </c>
      <c r="N580">
        <v>17.652999999999999</v>
      </c>
      <c r="O580">
        <v>11.683</v>
      </c>
      <c r="P580">
        <v>4.2047400000000001</v>
      </c>
      <c r="Q580">
        <v>4.7748200000000001</v>
      </c>
    </row>
    <row r="581" spans="1:17" x14ac:dyDescent="0.2">
      <c r="A581">
        <v>1980</v>
      </c>
      <c r="B581">
        <v>3025.27</v>
      </c>
      <c r="C581">
        <v>0.36838199999999999</v>
      </c>
      <c r="D581">
        <v>249.92400000000001</v>
      </c>
      <c r="E581">
        <v>727.64700000000005</v>
      </c>
      <c r="F581">
        <v>622.92899999999997</v>
      </c>
      <c r="G581">
        <v>489.16500000000002</v>
      </c>
      <c r="H581">
        <v>418.82600000000002</v>
      </c>
      <c r="I581">
        <v>248.786</v>
      </c>
      <c r="J581">
        <v>138.548</v>
      </c>
      <c r="K581">
        <v>35.827500000000001</v>
      </c>
      <c r="L581">
        <v>30.058299999999999</v>
      </c>
      <c r="M581">
        <v>25.8216</v>
      </c>
      <c r="N581">
        <v>17.400200000000002</v>
      </c>
      <c r="O581">
        <v>9.2743199999999995</v>
      </c>
      <c r="P581">
        <v>6.0934100000000004</v>
      </c>
      <c r="Q581">
        <v>4.6064100000000003</v>
      </c>
    </row>
    <row r="582" spans="1:17" x14ac:dyDescent="0.2">
      <c r="A582">
        <v>1981</v>
      </c>
      <c r="B582">
        <v>3678.85</v>
      </c>
      <c r="C582">
        <v>0.24613099999999999</v>
      </c>
      <c r="D582">
        <v>61.545000000000002</v>
      </c>
      <c r="E582">
        <v>1148.07</v>
      </c>
      <c r="F582">
        <v>1117.24</v>
      </c>
      <c r="G582">
        <v>536.197</v>
      </c>
      <c r="H582">
        <v>304.96199999999999</v>
      </c>
      <c r="I582">
        <v>228.143</v>
      </c>
      <c r="J582">
        <v>133.57900000000001</v>
      </c>
      <c r="K582">
        <v>76.506799999999998</v>
      </c>
      <c r="L582">
        <v>24.853100000000001</v>
      </c>
      <c r="M582">
        <v>15.542299999999999</v>
      </c>
      <c r="N582">
        <v>13.1843</v>
      </c>
      <c r="O582">
        <v>8.8136299999999999</v>
      </c>
      <c r="P582">
        <v>4.6636300000000004</v>
      </c>
      <c r="Q582">
        <v>5.3027300000000004</v>
      </c>
    </row>
    <row r="583" spans="1:17" x14ac:dyDescent="0.2">
      <c r="A583">
        <v>1982</v>
      </c>
      <c r="B583">
        <v>4491.3</v>
      </c>
      <c r="C583">
        <v>8.2773799999999995E-2</v>
      </c>
      <c r="D583">
        <v>52.893799999999999</v>
      </c>
      <c r="E583">
        <v>248.303</v>
      </c>
      <c r="F583">
        <v>2307.0700000000002</v>
      </c>
      <c r="G583">
        <v>1054.1199999999999</v>
      </c>
      <c r="H583">
        <v>333.10500000000002</v>
      </c>
      <c r="I583">
        <v>179.386</v>
      </c>
      <c r="J583">
        <v>131.565</v>
      </c>
      <c r="K583">
        <v>80.569500000000005</v>
      </c>
      <c r="L583">
        <v>64.260599999999997</v>
      </c>
      <c r="M583">
        <v>13.9376</v>
      </c>
      <c r="N583">
        <v>8.6069099999999992</v>
      </c>
      <c r="O583">
        <v>7.2429600000000001</v>
      </c>
      <c r="P583">
        <v>4.8067900000000003</v>
      </c>
      <c r="Q583">
        <v>5.3460900000000002</v>
      </c>
    </row>
    <row r="584" spans="1:17" x14ac:dyDescent="0.2">
      <c r="A584">
        <v>1983</v>
      </c>
      <c r="B584">
        <v>4485.2</v>
      </c>
      <c r="C584">
        <v>0.17812600000000001</v>
      </c>
      <c r="D584">
        <v>40.001800000000003</v>
      </c>
      <c r="E584">
        <v>225.518</v>
      </c>
      <c r="F584">
        <v>697.24699999999996</v>
      </c>
      <c r="G584">
        <v>2238.9899999999998</v>
      </c>
      <c r="H584">
        <v>721.41</v>
      </c>
      <c r="I584">
        <v>216.38900000000001</v>
      </c>
      <c r="J584">
        <v>114.348</v>
      </c>
      <c r="K584">
        <v>89.055000000000007</v>
      </c>
      <c r="L584">
        <v>80.034400000000005</v>
      </c>
      <c r="M584">
        <v>38.6233</v>
      </c>
      <c r="N584">
        <v>8.2721499999999999</v>
      </c>
      <c r="O584">
        <v>5.0675999999999997</v>
      </c>
      <c r="P584">
        <v>4.2336299999999998</v>
      </c>
      <c r="Q584">
        <v>5.83758</v>
      </c>
    </row>
    <row r="585" spans="1:17" x14ac:dyDescent="0.2">
      <c r="A585">
        <v>1984</v>
      </c>
      <c r="B585">
        <v>5594.13</v>
      </c>
      <c r="C585">
        <v>3.6145499999999997E-2</v>
      </c>
      <c r="D585">
        <v>78.839699999999993</v>
      </c>
      <c r="E585">
        <v>130.518</v>
      </c>
      <c r="F585">
        <v>816.62099999999998</v>
      </c>
      <c r="G585">
        <v>1284.58</v>
      </c>
      <c r="H585">
        <v>2274.5100000000002</v>
      </c>
      <c r="I585">
        <v>569.76099999999997</v>
      </c>
      <c r="J585">
        <v>166.57499999999999</v>
      </c>
      <c r="K585">
        <v>91.615099999999998</v>
      </c>
      <c r="L585">
        <v>97.005399999999995</v>
      </c>
      <c r="M585">
        <v>47.777999999999999</v>
      </c>
      <c r="N585">
        <v>22.768000000000001</v>
      </c>
      <c r="O585">
        <v>4.8374899999999998</v>
      </c>
      <c r="P585">
        <v>2.9420199999999999</v>
      </c>
      <c r="Q585">
        <v>5.74526</v>
      </c>
    </row>
    <row r="586" spans="1:17" x14ac:dyDescent="0.2">
      <c r="A586">
        <v>1985</v>
      </c>
      <c r="B586">
        <v>5570.13</v>
      </c>
      <c r="C586">
        <v>7.3572299999999993E-2</v>
      </c>
      <c r="D586">
        <v>24.892399999999999</v>
      </c>
      <c r="E586">
        <v>480.94799999999998</v>
      </c>
      <c r="F586">
        <v>328.84500000000003</v>
      </c>
      <c r="G586">
        <v>1034.55</v>
      </c>
      <c r="H586">
        <v>1101.92</v>
      </c>
      <c r="I586">
        <v>1819.33</v>
      </c>
      <c r="J586">
        <v>446.27800000000002</v>
      </c>
      <c r="K586">
        <v>128.18799999999999</v>
      </c>
      <c r="L586">
        <v>95.007900000000006</v>
      </c>
      <c r="M586">
        <v>59.506399999999999</v>
      </c>
      <c r="N586">
        <v>28.941500000000001</v>
      </c>
      <c r="O586">
        <v>13.681800000000001</v>
      </c>
      <c r="P586">
        <v>2.8858899999999998</v>
      </c>
      <c r="Q586">
        <v>5.08413</v>
      </c>
    </row>
    <row r="587" spans="1:17" x14ac:dyDescent="0.2">
      <c r="A587">
        <v>1986</v>
      </c>
      <c r="B587">
        <v>7209.98</v>
      </c>
      <c r="C587">
        <v>3.0437800000000001E-2</v>
      </c>
      <c r="D587">
        <v>74.153000000000006</v>
      </c>
      <c r="E587">
        <v>145.9</v>
      </c>
      <c r="F587">
        <v>1716.76</v>
      </c>
      <c r="G587">
        <v>662.50199999999995</v>
      </c>
      <c r="H587">
        <v>1559.77</v>
      </c>
      <c r="I587">
        <v>947.51700000000005</v>
      </c>
      <c r="J587">
        <v>1453.12</v>
      </c>
      <c r="K587">
        <v>400.29599999999999</v>
      </c>
      <c r="L587">
        <v>126.88500000000001</v>
      </c>
      <c r="M587">
        <v>57.585700000000003</v>
      </c>
      <c r="N587">
        <v>35.6158</v>
      </c>
      <c r="O587">
        <v>17.184000000000001</v>
      </c>
      <c r="P587">
        <v>8.0647300000000008</v>
      </c>
      <c r="Q587">
        <v>4.6108799999999999</v>
      </c>
    </row>
    <row r="588" spans="1:17" x14ac:dyDescent="0.2">
      <c r="A588">
        <v>1987</v>
      </c>
      <c r="B588">
        <v>5302.42</v>
      </c>
      <c r="C588">
        <v>9.7746399999999994E-3</v>
      </c>
      <c r="D588">
        <v>20.0425</v>
      </c>
      <c r="E588">
        <v>270.80099999999999</v>
      </c>
      <c r="F588">
        <v>241.77199999999999</v>
      </c>
      <c r="G588">
        <v>1417.45</v>
      </c>
      <c r="H588">
        <v>531.32500000000005</v>
      </c>
      <c r="I588">
        <v>711.08500000000004</v>
      </c>
      <c r="J588">
        <v>596.06899999999996</v>
      </c>
      <c r="K588">
        <v>1055.3499999999999</v>
      </c>
      <c r="L588">
        <v>299.404</v>
      </c>
      <c r="M588">
        <v>81.565399999999997</v>
      </c>
      <c r="N588">
        <v>36.554000000000002</v>
      </c>
      <c r="O588">
        <v>22.427900000000001</v>
      </c>
      <c r="P588">
        <v>10.742699999999999</v>
      </c>
      <c r="Q588">
        <v>7.8201900000000002</v>
      </c>
    </row>
    <row r="589" spans="1:17" x14ac:dyDescent="0.2">
      <c r="A589">
        <v>1988</v>
      </c>
      <c r="B589">
        <v>8208.48</v>
      </c>
      <c r="C589">
        <v>8.9629099999999993E-3</v>
      </c>
      <c r="D589">
        <v>16.092400000000001</v>
      </c>
      <c r="E589">
        <v>495.69900000000001</v>
      </c>
      <c r="F589">
        <v>1172.93</v>
      </c>
      <c r="G589">
        <v>734.41899999999998</v>
      </c>
      <c r="H589">
        <v>2433.5500000000002</v>
      </c>
      <c r="I589">
        <v>789.89</v>
      </c>
      <c r="J589">
        <v>969.65099999999995</v>
      </c>
      <c r="K589">
        <v>529.16899999999998</v>
      </c>
      <c r="L589">
        <v>804.9</v>
      </c>
      <c r="M589">
        <v>172.38300000000001</v>
      </c>
      <c r="N589">
        <v>46.373199999999997</v>
      </c>
      <c r="O589">
        <v>20.616800000000001</v>
      </c>
      <c r="P589">
        <v>12.5579</v>
      </c>
      <c r="Q589">
        <v>10.2455</v>
      </c>
    </row>
    <row r="590" spans="1:17" x14ac:dyDescent="0.2">
      <c r="A590">
        <v>1989</v>
      </c>
      <c r="B590">
        <v>7090.9</v>
      </c>
      <c r="C590">
        <v>1.2817E-2</v>
      </c>
      <c r="D590">
        <v>9.1626200000000004</v>
      </c>
      <c r="E590">
        <v>121.03</v>
      </c>
      <c r="F590">
        <v>490.7</v>
      </c>
      <c r="G590">
        <v>1452.72</v>
      </c>
      <c r="H590">
        <v>582.33299999999997</v>
      </c>
      <c r="I590">
        <v>2359.96</v>
      </c>
      <c r="J590">
        <v>502.928</v>
      </c>
      <c r="K590">
        <v>599.26199999999994</v>
      </c>
      <c r="L590">
        <v>314.37299999999999</v>
      </c>
      <c r="M590">
        <v>498.81599999999997</v>
      </c>
      <c r="N590">
        <v>105.492</v>
      </c>
      <c r="O590">
        <v>28.1525</v>
      </c>
      <c r="P590">
        <v>12.4255</v>
      </c>
      <c r="Q590">
        <v>13.5397</v>
      </c>
    </row>
    <row r="591" spans="1:17" x14ac:dyDescent="0.2">
      <c r="A591">
        <v>1990</v>
      </c>
      <c r="B591">
        <v>6516.77</v>
      </c>
      <c r="C591">
        <v>4.85084E-2</v>
      </c>
      <c r="D591">
        <v>21.4894</v>
      </c>
      <c r="E591">
        <v>64.757300000000001</v>
      </c>
      <c r="F591">
        <v>381.36200000000002</v>
      </c>
      <c r="G591">
        <v>868.91499999999996</v>
      </c>
      <c r="H591">
        <v>1747.7</v>
      </c>
      <c r="I591">
        <v>517.90499999999997</v>
      </c>
      <c r="J591">
        <v>1575.78</v>
      </c>
      <c r="K591">
        <v>331.8</v>
      </c>
      <c r="L591">
        <v>385.61099999999999</v>
      </c>
      <c r="M591">
        <v>202.96199999999999</v>
      </c>
      <c r="N591">
        <v>318.00599999999997</v>
      </c>
      <c r="O591">
        <v>66.717299999999994</v>
      </c>
      <c r="P591">
        <v>17.675699999999999</v>
      </c>
      <c r="Q591">
        <v>16.037800000000001</v>
      </c>
    </row>
    <row r="592" spans="1:17" x14ac:dyDescent="0.2">
      <c r="A592">
        <v>1991</v>
      </c>
      <c r="B592">
        <v>4216.21</v>
      </c>
      <c r="C592">
        <v>1.4953599999999999E-2</v>
      </c>
      <c r="D592">
        <v>57.250300000000003</v>
      </c>
      <c r="E592">
        <v>55.308999999999997</v>
      </c>
      <c r="F592">
        <v>138.21799999999999</v>
      </c>
      <c r="G592">
        <v>293.39400000000001</v>
      </c>
      <c r="H592">
        <v>456.56400000000002</v>
      </c>
      <c r="I592">
        <v>1161.95</v>
      </c>
      <c r="J592">
        <v>254.928</v>
      </c>
      <c r="K592">
        <v>855.65599999999995</v>
      </c>
      <c r="L592">
        <v>223.09700000000001</v>
      </c>
      <c r="M592">
        <v>273.54599999999999</v>
      </c>
      <c r="N592">
        <v>150.07900000000001</v>
      </c>
      <c r="O592">
        <v>226.44</v>
      </c>
      <c r="P592">
        <v>47.321599999999997</v>
      </c>
      <c r="Q592">
        <v>22.445699999999999</v>
      </c>
    </row>
    <row r="593" spans="1:17" x14ac:dyDescent="0.2">
      <c r="A593">
        <v>1992</v>
      </c>
      <c r="B593">
        <v>3707.4</v>
      </c>
      <c r="C593">
        <v>1.07729E-2</v>
      </c>
      <c r="D593">
        <v>34.639800000000001</v>
      </c>
      <c r="E593">
        <v>640.57299999999998</v>
      </c>
      <c r="F593">
        <v>178.03800000000001</v>
      </c>
      <c r="G593">
        <v>144.36199999999999</v>
      </c>
      <c r="H593">
        <v>237.45699999999999</v>
      </c>
      <c r="I593">
        <v>374.03399999999999</v>
      </c>
      <c r="J593">
        <v>776.23400000000004</v>
      </c>
      <c r="K593">
        <v>219.95400000000001</v>
      </c>
      <c r="L593">
        <v>587.39599999999996</v>
      </c>
      <c r="M593">
        <v>123.092</v>
      </c>
      <c r="N593">
        <v>155.572</v>
      </c>
      <c r="O593">
        <v>71.806700000000006</v>
      </c>
      <c r="P593">
        <v>124.25700000000001</v>
      </c>
      <c r="Q593">
        <v>39.974400000000003</v>
      </c>
    </row>
    <row r="594" spans="1:17" x14ac:dyDescent="0.2">
      <c r="A594">
        <v>1993</v>
      </c>
      <c r="B594">
        <v>5369.07</v>
      </c>
      <c r="C594">
        <v>2.0409099999999999E-2</v>
      </c>
      <c r="D594">
        <v>26.715399999999999</v>
      </c>
      <c r="E594">
        <v>468.28800000000001</v>
      </c>
      <c r="F594">
        <v>2697.02</v>
      </c>
      <c r="G594">
        <v>369.74400000000003</v>
      </c>
      <c r="H594">
        <v>212.596</v>
      </c>
      <c r="I594">
        <v>261.82600000000002</v>
      </c>
      <c r="J594">
        <v>265.84399999999999</v>
      </c>
      <c r="K594">
        <v>432.661</v>
      </c>
      <c r="L594">
        <v>104.051</v>
      </c>
      <c r="M594">
        <v>269.03199999999998</v>
      </c>
      <c r="N594">
        <v>61.572800000000001</v>
      </c>
      <c r="O594">
        <v>80.583299999999994</v>
      </c>
      <c r="P594">
        <v>41.134</v>
      </c>
      <c r="Q594">
        <v>77.983099999999993</v>
      </c>
    </row>
    <row r="595" spans="1:17" x14ac:dyDescent="0.2">
      <c r="A595">
        <v>1994</v>
      </c>
      <c r="B595">
        <v>6916.99</v>
      </c>
      <c r="C595">
        <v>5.8869200000000003E-3</v>
      </c>
      <c r="D595">
        <v>42.552199999999999</v>
      </c>
      <c r="E595">
        <v>135.03299999999999</v>
      </c>
      <c r="F595">
        <v>1087.46</v>
      </c>
      <c r="G595">
        <v>3945.63</v>
      </c>
      <c r="H595">
        <v>609.51599999999996</v>
      </c>
      <c r="I595">
        <v>173.12899999999999</v>
      </c>
      <c r="J595">
        <v>150.661</v>
      </c>
      <c r="K595">
        <v>184.59899999999999</v>
      </c>
      <c r="L595">
        <v>243.26900000000001</v>
      </c>
      <c r="M595">
        <v>64.855400000000003</v>
      </c>
      <c r="N595">
        <v>155.191</v>
      </c>
      <c r="O595">
        <v>31.281099999999999</v>
      </c>
      <c r="P595">
        <v>36.629899999999999</v>
      </c>
      <c r="Q595">
        <v>57.180799999999998</v>
      </c>
    </row>
    <row r="596" spans="1:17" x14ac:dyDescent="0.2">
      <c r="A596">
        <v>1995</v>
      </c>
      <c r="B596">
        <v>5357.1</v>
      </c>
      <c r="C596">
        <v>2.6020000000000001E-3</v>
      </c>
      <c r="D596">
        <v>7.5705499999999999</v>
      </c>
      <c r="E596">
        <v>135.44999999999999</v>
      </c>
      <c r="F596">
        <v>268.28899999999999</v>
      </c>
      <c r="G596">
        <v>1151.32</v>
      </c>
      <c r="H596">
        <v>2785.39</v>
      </c>
      <c r="I596">
        <v>416.14499999999998</v>
      </c>
      <c r="J596">
        <v>115.857</v>
      </c>
      <c r="K596">
        <v>87.322100000000006</v>
      </c>
      <c r="L596">
        <v>84.693799999999996</v>
      </c>
      <c r="M596">
        <v>130.73699999999999</v>
      </c>
      <c r="N596">
        <v>36.404299999999999</v>
      </c>
      <c r="O596">
        <v>76.686499999999995</v>
      </c>
      <c r="P596">
        <v>13.857200000000001</v>
      </c>
      <c r="Q596">
        <v>47.377899999999997</v>
      </c>
    </row>
    <row r="597" spans="1:17" x14ac:dyDescent="0.2">
      <c r="A597">
        <v>1996</v>
      </c>
      <c r="B597">
        <v>3655.69</v>
      </c>
      <c r="C597">
        <v>3.9439799999999997E-3</v>
      </c>
      <c r="D597">
        <v>15.3154</v>
      </c>
      <c r="E597">
        <v>42.213999999999999</v>
      </c>
      <c r="F597">
        <v>133.15600000000001</v>
      </c>
      <c r="G597">
        <v>339.02600000000001</v>
      </c>
      <c r="H597">
        <v>900.99900000000002</v>
      </c>
      <c r="I597">
        <v>1545.86</v>
      </c>
      <c r="J597">
        <v>303.79300000000001</v>
      </c>
      <c r="K597">
        <v>73.370800000000003</v>
      </c>
      <c r="L597">
        <v>44.352400000000003</v>
      </c>
      <c r="M597">
        <v>52.974299999999999</v>
      </c>
      <c r="N597">
        <v>82.6096</v>
      </c>
      <c r="O597">
        <v>22.324300000000001</v>
      </c>
      <c r="P597">
        <v>57.387099999999997</v>
      </c>
      <c r="Q597">
        <v>42.299500000000002</v>
      </c>
    </row>
    <row r="598" spans="1:17" x14ac:dyDescent="0.2">
      <c r="A598">
        <v>1997</v>
      </c>
      <c r="B598">
        <v>3662.75</v>
      </c>
      <c r="C598">
        <v>6.0890299999999996E-3</v>
      </c>
      <c r="D598">
        <v>41.371600000000001</v>
      </c>
      <c r="E598">
        <v>37.723999999999997</v>
      </c>
      <c r="F598">
        <v>139.798</v>
      </c>
      <c r="G598">
        <v>784.93</v>
      </c>
      <c r="H598">
        <v>681.23299999999995</v>
      </c>
      <c r="I598">
        <v>779.86800000000005</v>
      </c>
      <c r="J598">
        <v>787.03499999999997</v>
      </c>
      <c r="K598">
        <v>166.523</v>
      </c>
      <c r="L598">
        <v>47.924100000000003</v>
      </c>
      <c r="M598">
        <v>35.757399999999997</v>
      </c>
      <c r="N598">
        <v>34.6524</v>
      </c>
      <c r="O598">
        <v>59.256100000000004</v>
      </c>
      <c r="P598">
        <v>13.1722</v>
      </c>
      <c r="Q598">
        <v>53.494700000000002</v>
      </c>
    </row>
    <row r="599" spans="1:17" x14ac:dyDescent="0.2">
      <c r="A599">
        <v>1998</v>
      </c>
      <c r="B599">
        <v>4268.6899999999996</v>
      </c>
      <c r="C599">
        <v>2.9173799999999998E-3</v>
      </c>
      <c r="D599">
        <v>36.498399999999997</v>
      </c>
      <c r="E599">
        <v>129.73400000000001</v>
      </c>
      <c r="F599">
        <v>158.934</v>
      </c>
      <c r="G599">
        <v>355.67399999999998</v>
      </c>
      <c r="H599">
        <v>1633.87</v>
      </c>
      <c r="I599">
        <v>604.94000000000005</v>
      </c>
      <c r="J599">
        <v>551.64700000000005</v>
      </c>
      <c r="K599">
        <v>564.21299999999997</v>
      </c>
      <c r="L599">
        <v>94.972499999999997</v>
      </c>
      <c r="M599">
        <v>26.977</v>
      </c>
      <c r="N599">
        <v>19.3675</v>
      </c>
      <c r="O599">
        <v>19.776199999999999</v>
      </c>
      <c r="P599">
        <v>28.845099999999999</v>
      </c>
      <c r="Q599">
        <v>43.239400000000003</v>
      </c>
    </row>
    <row r="600" spans="1:17" x14ac:dyDescent="0.2">
      <c r="A600">
        <v>1999</v>
      </c>
      <c r="B600">
        <v>5663.43</v>
      </c>
      <c r="C600">
        <v>3.84017E-3</v>
      </c>
      <c r="D600">
        <v>14.1532</v>
      </c>
      <c r="E600">
        <v>624.60599999999999</v>
      </c>
      <c r="F600">
        <v>628.17600000000004</v>
      </c>
      <c r="G600">
        <v>375.12900000000002</v>
      </c>
      <c r="H600">
        <v>610.39099999999996</v>
      </c>
      <c r="I600">
        <v>2000.56</v>
      </c>
      <c r="J600">
        <v>692.30399999999997</v>
      </c>
      <c r="K600">
        <v>351.04700000000003</v>
      </c>
      <c r="L600">
        <v>273.10300000000001</v>
      </c>
      <c r="M600">
        <v>41.326999999999998</v>
      </c>
      <c r="N600">
        <v>13.2195</v>
      </c>
      <c r="O600">
        <v>7.1293300000000004</v>
      </c>
      <c r="P600">
        <v>6.48346</v>
      </c>
      <c r="Q600">
        <v>25.805399999999999</v>
      </c>
    </row>
    <row r="601" spans="1:17" x14ac:dyDescent="0.2">
      <c r="A601">
        <v>2000</v>
      </c>
      <c r="B601">
        <v>5135.3</v>
      </c>
      <c r="C601">
        <v>4.7111200000000001E-3</v>
      </c>
      <c r="D601">
        <v>13.5221</v>
      </c>
      <c r="E601">
        <v>121.49</v>
      </c>
      <c r="F601">
        <v>979.10799999999995</v>
      </c>
      <c r="G601">
        <v>974.07600000000002</v>
      </c>
      <c r="H601">
        <v>361.26799999999997</v>
      </c>
      <c r="I601">
        <v>595.64499999999998</v>
      </c>
      <c r="J601">
        <v>1323.3</v>
      </c>
      <c r="K601">
        <v>392.39699999999999</v>
      </c>
      <c r="L601">
        <v>169.36799999999999</v>
      </c>
      <c r="M601">
        <v>145.51400000000001</v>
      </c>
      <c r="N601">
        <v>24.105599999999999</v>
      </c>
      <c r="O601">
        <v>6.5889699999999998</v>
      </c>
      <c r="P601">
        <v>5.4526500000000002</v>
      </c>
      <c r="Q601">
        <v>23.453600000000002</v>
      </c>
    </row>
    <row r="602" spans="1:17" x14ac:dyDescent="0.2">
      <c r="A602">
        <v>2001</v>
      </c>
      <c r="B602">
        <v>6245.96</v>
      </c>
      <c r="C602">
        <v>5.9203600000000004E-3</v>
      </c>
      <c r="D602">
        <v>15.0488</v>
      </c>
      <c r="E602">
        <v>81.174499999999995</v>
      </c>
      <c r="F602">
        <v>349.274</v>
      </c>
      <c r="G602">
        <v>1784.65</v>
      </c>
      <c r="H602">
        <v>1498.68</v>
      </c>
      <c r="I602">
        <v>578.66999999999996</v>
      </c>
      <c r="J602">
        <v>497.26499999999999</v>
      </c>
      <c r="K602">
        <v>847.399</v>
      </c>
      <c r="L602">
        <v>278.79599999999999</v>
      </c>
      <c r="M602">
        <v>153.99199999999999</v>
      </c>
      <c r="N602">
        <v>116.18600000000001</v>
      </c>
      <c r="O602">
        <v>20.2318</v>
      </c>
      <c r="P602">
        <v>5.1061500000000004</v>
      </c>
      <c r="Q602">
        <v>19.479299999999999</v>
      </c>
    </row>
    <row r="603" spans="1:17" x14ac:dyDescent="0.2">
      <c r="A603">
        <v>2002</v>
      </c>
      <c r="B603">
        <v>5465.13</v>
      </c>
      <c r="C603">
        <v>3.7620700000000002E-3</v>
      </c>
      <c r="D603">
        <v>36.874499999999998</v>
      </c>
      <c r="E603">
        <v>148.34299999999999</v>
      </c>
      <c r="F603">
        <v>368.839</v>
      </c>
      <c r="G603">
        <v>683.48400000000004</v>
      </c>
      <c r="H603">
        <v>1889.66</v>
      </c>
      <c r="I603">
        <v>947.52</v>
      </c>
      <c r="J603">
        <v>340.36</v>
      </c>
      <c r="K603">
        <v>290.12799999999999</v>
      </c>
      <c r="L603">
        <v>425.67700000000002</v>
      </c>
      <c r="M603">
        <v>162.57300000000001</v>
      </c>
      <c r="N603">
        <v>84.629099999999994</v>
      </c>
      <c r="O603">
        <v>65.781899999999993</v>
      </c>
      <c r="P603">
        <v>8.5897900000000007</v>
      </c>
      <c r="Q603">
        <v>12.667400000000001</v>
      </c>
    </row>
    <row r="604" spans="1:17" x14ac:dyDescent="0.2">
      <c r="A604">
        <v>2003</v>
      </c>
      <c r="B604">
        <v>5134.46</v>
      </c>
      <c r="C604">
        <v>2.1363900000000002E-3</v>
      </c>
      <c r="D604">
        <v>16.89</v>
      </c>
      <c r="E604">
        <v>592.81399999999996</v>
      </c>
      <c r="F604">
        <v>590.13599999999997</v>
      </c>
      <c r="G604">
        <v>812.08699999999999</v>
      </c>
      <c r="H604">
        <v>838.48099999999999</v>
      </c>
      <c r="I604">
        <v>1061.72</v>
      </c>
      <c r="J604">
        <v>504.99099999999999</v>
      </c>
      <c r="K604">
        <v>165.20400000000001</v>
      </c>
      <c r="L604">
        <v>135.66300000000001</v>
      </c>
      <c r="M604">
        <v>248.64699999999999</v>
      </c>
      <c r="N604">
        <v>80.906599999999997</v>
      </c>
      <c r="O604">
        <v>45.113399999999999</v>
      </c>
      <c r="P604">
        <v>28.8658</v>
      </c>
      <c r="Q604">
        <v>12.938499999999999</v>
      </c>
    </row>
    <row r="605" spans="1:17" x14ac:dyDescent="0.2">
      <c r="A605">
        <v>2004</v>
      </c>
      <c r="B605">
        <v>5962.59</v>
      </c>
      <c r="C605">
        <v>9.3569900000000001E-4</v>
      </c>
      <c r="D605">
        <v>3.6985299999999999</v>
      </c>
      <c r="E605">
        <v>146.92400000000001</v>
      </c>
      <c r="F605">
        <v>1911.58</v>
      </c>
      <c r="G605">
        <v>1270.4100000000001</v>
      </c>
      <c r="H605">
        <v>774.03599999999994</v>
      </c>
      <c r="I605">
        <v>606.30600000000004</v>
      </c>
      <c r="J605">
        <v>564.75300000000004</v>
      </c>
      <c r="K605">
        <v>251.54599999999999</v>
      </c>
      <c r="L605">
        <v>90.558400000000006</v>
      </c>
      <c r="M605">
        <v>82.236900000000006</v>
      </c>
      <c r="N605">
        <v>154.68600000000001</v>
      </c>
      <c r="O605">
        <v>57.088299999999997</v>
      </c>
      <c r="P605">
        <v>25.829699999999999</v>
      </c>
      <c r="Q605">
        <v>22.934799999999999</v>
      </c>
    </row>
    <row r="606" spans="1:17" x14ac:dyDescent="0.2">
      <c r="A606">
        <v>2005</v>
      </c>
      <c r="B606">
        <v>6437.63</v>
      </c>
      <c r="C606">
        <v>6.2580100000000005E-4</v>
      </c>
      <c r="D606">
        <v>4.2881900000000002</v>
      </c>
      <c r="E606">
        <v>79.8703</v>
      </c>
      <c r="F606">
        <v>788.27800000000002</v>
      </c>
      <c r="G606">
        <v>2471.79</v>
      </c>
      <c r="H606">
        <v>1573.56</v>
      </c>
      <c r="I606">
        <v>609.29999999999995</v>
      </c>
      <c r="J606">
        <v>280.72899999999998</v>
      </c>
      <c r="K606">
        <v>272.47300000000001</v>
      </c>
      <c r="L606">
        <v>116.46899999999999</v>
      </c>
      <c r="M606">
        <v>49.311300000000003</v>
      </c>
      <c r="N606">
        <v>48.266100000000002</v>
      </c>
      <c r="O606">
        <v>89.384299999999996</v>
      </c>
      <c r="P606">
        <v>25.499500000000001</v>
      </c>
      <c r="Q606">
        <v>28.412199999999999</v>
      </c>
    </row>
    <row r="607" spans="1:17" x14ac:dyDescent="0.2">
      <c r="A607">
        <v>2006</v>
      </c>
      <c r="B607">
        <v>5420.91</v>
      </c>
      <c r="C607">
        <v>1.7980800000000001E-3</v>
      </c>
      <c r="D607">
        <v>2.9975499999999999</v>
      </c>
      <c r="E607">
        <v>72.168000000000006</v>
      </c>
      <c r="F607">
        <v>418.17500000000001</v>
      </c>
      <c r="G607">
        <v>1303.1199999999999</v>
      </c>
      <c r="H607">
        <v>1761.24</v>
      </c>
      <c r="I607">
        <v>927.10400000000004</v>
      </c>
      <c r="J607">
        <v>363.61700000000002</v>
      </c>
      <c r="K607">
        <v>173.10400000000001</v>
      </c>
      <c r="L607">
        <v>156.006</v>
      </c>
      <c r="M607">
        <v>82.253900000000002</v>
      </c>
      <c r="N607">
        <v>31.6572</v>
      </c>
      <c r="O607">
        <v>30.464400000000001</v>
      </c>
      <c r="P607">
        <v>60.363700000000001</v>
      </c>
      <c r="Q607">
        <v>38.637</v>
      </c>
    </row>
    <row r="608" spans="1:17" x14ac:dyDescent="0.2">
      <c r="A608">
        <v>2007</v>
      </c>
      <c r="B608">
        <v>4400.4799999999996</v>
      </c>
      <c r="C608">
        <v>3.9170300000000002E-3</v>
      </c>
      <c r="D608">
        <v>6.8913000000000002</v>
      </c>
      <c r="E608">
        <v>49.770499999999998</v>
      </c>
      <c r="F608">
        <v>188.672</v>
      </c>
      <c r="G608">
        <v>738.096</v>
      </c>
      <c r="H608">
        <v>1298.29</v>
      </c>
      <c r="I608">
        <v>1029.17</v>
      </c>
      <c r="J608">
        <v>532.25800000000004</v>
      </c>
      <c r="K608">
        <v>202.89099999999999</v>
      </c>
      <c r="L608">
        <v>99.129900000000006</v>
      </c>
      <c r="M608">
        <v>100.089</v>
      </c>
      <c r="N608">
        <v>55.666800000000002</v>
      </c>
      <c r="O608">
        <v>18.997299999999999</v>
      </c>
      <c r="P608">
        <v>22.438800000000001</v>
      </c>
      <c r="Q608">
        <v>58.111199999999997</v>
      </c>
    </row>
    <row r="609" spans="1:17" x14ac:dyDescent="0.2">
      <c r="A609">
        <v>2008</v>
      </c>
      <c r="B609">
        <v>3089.73</v>
      </c>
      <c r="C609">
        <v>1.8863300000000001E-3</v>
      </c>
      <c r="D609">
        <v>14.786899999999999</v>
      </c>
      <c r="E609">
        <v>57.652900000000002</v>
      </c>
      <c r="F609">
        <v>119.452</v>
      </c>
      <c r="G609">
        <v>298.14800000000002</v>
      </c>
      <c r="H609">
        <v>756.66</v>
      </c>
      <c r="I609">
        <v>687.18</v>
      </c>
      <c r="J609">
        <v>535.15800000000002</v>
      </c>
      <c r="K609">
        <v>289.089</v>
      </c>
      <c r="L609">
        <v>111.73</v>
      </c>
      <c r="M609">
        <v>61.971200000000003</v>
      </c>
      <c r="N609">
        <v>64.494299999999996</v>
      </c>
      <c r="O609">
        <v>33.8675</v>
      </c>
      <c r="P609">
        <v>13.08</v>
      </c>
      <c r="Q609">
        <v>46.457099999999997</v>
      </c>
    </row>
    <row r="610" spans="1:17" x14ac:dyDescent="0.2">
      <c r="A610">
        <v>2009</v>
      </c>
      <c r="B610">
        <v>3038.71</v>
      </c>
      <c r="C610">
        <v>7.7658700000000002E-3</v>
      </c>
      <c r="D610">
        <v>3.34511</v>
      </c>
      <c r="E610">
        <v>167.18</v>
      </c>
      <c r="F610">
        <v>354.73399999999998</v>
      </c>
      <c r="G610">
        <v>182.078</v>
      </c>
      <c r="H610">
        <v>342.92</v>
      </c>
      <c r="I610">
        <v>478.15300000000002</v>
      </c>
      <c r="J610">
        <v>452.85700000000003</v>
      </c>
      <c r="K610">
        <v>448.92500000000001</v>
      </c>
      <c r="L610">
        <v>258.23</v>
      </c>
      <c r="M610">
        <v>117.89400000000001</v>
      </c>
      <c r="N610">
        <v>60.218600000000002</v>
      </c>
      <c r="O610">
        <v>64.816000000000003</v>
      </c>
      <c r="P610">
        <v>37.836199999999998</v>
      </c>
      <c r="Q610">
        <v>69.510900000000007</v>
      </c>
    </row>
    <row r="611" spans="1:17" x14ac:dyDescent="0.2">
      <c r="A611">
        <v>2010</v>
      </c>
      <c r="B611">
        <v>3561.12</v>
      </c>
      <c r="C611">
        <v>2.2839999999999999E-2</v>
      </c>
      <c r="D611">
        <v>22.804300000000001</v>
      </c>
      <c r="E611">
        <v>55.242100000000001</v>
      </c>
      <c r="F611">
        <v>1203.8599999999999</v>
      </c>
      <c r="G611">
        <v>654.13300000000004</v>
      </c>
      <c r="H611">
        <v>227.584</v>
      </c>
      <c r="I611">
        <v>235.00700000000001</v>
      </c>
      <c r="J611">
        <v>311.041</v>
      </c>
      <c r="K611">
        <v>279.46600000000001</v>
      </c>
      <c r="L611">
        <v>248.685</v>
      </c>
      <c r="M611">
        <v>136.75299999999999</v>
      </c>
      <c r="N611">
        <v>64.848600000000005</v>
      </c>
      <c r="O611">
        <v>34.8812</v>
      </c>
      <c r="P611">
        <v>35.6569</v>
      </c>
      <c r="Q611">
        <v>51.133699999999997</v>
      </c>
    </row>
    <row r="612" spans="1:17" x14ac:dyDescent="0.2">
      <c r="A612">
        <v>2011</v>
      </c>
      <c r="B612">
        <v>3764.04</v>
      </c>
      <c r="C612">
        <v>8.51091E-3</v>
      </c>
      <c r="D612">
        <v>9.93126</v>
      </c>
      <c r="E612">
        <v>156.47300000000001</v>
      </c>
      <c r="F612">
        <v>188.613</v>
      </c>
      <c r="G612">
        <v>1808.36</v>
      </c>
      <c r="H612">
        <v>693.88599999999997</v>
      </c>
      <c r="I612">
        <v>177.709</v>
      </c>
      <c r="J612">
        <v>144.45400000000001</v>
      </c>
      <c r="K612">
        <v>155.99600000000001</v>
      </c>
      <c r="L612">
        <v>144.964</v>
      </c>
      <c r="M612">
        <v>120.30200000000001</v>
      </c>
      <c r="N612">
        <v>66.886200000000002</v>
      </c>
      <c r="O612">
        <v>36.329300000000003</v>
      </c>
      <c r="P612">
        <v>15.1805</v>
      </c>
      <c r="Q612">
        <v>44.938899999999997</v>
      </c>
    </row>
    <row r="613" spans="1:17" x14ac:dyDescent="0.2">
      <c r="A613">
        <v>2012</v>
      </c>
      <c r="B613">
        <v>3835.09</v>
      </c>
      <c r="C613">
        <v>5.3810000000000004E-3</v>
      </c>
      <c r="D613">
        <v>8.0376700000000003</v>
      </c>
      <c r="E613">
        <v>89.769300000000001</v>
      </c>
      <c r="F613">
        <v>1153.76</v>
      </c>
      <c r="G613">
        <v>350.66</v>
      </c>
      <c r="H613">
        <v>1301.8800000000001</v>
      </c>
      <c r="I613">
        <v>403.06</v>
      </c>
      <c r="J613">
        <v>109.21</v>
      </c>
      <c r="K613">
        <v>78.816900000000004</v>
      </c>
      <c r="L613">
        <v>91.671499999999995</v>
      </c>
      <c r="M613">
        <v>86.193700000000007</v>
      </c>
      <c r="N613">
        <v>69.702399999999997</v>
      </c>
      <c r="O613">
        <v>39.581600000000002</v>
      </c>
      <c r="P613">
        <v>19.264900000000001</v>
      </c>
      <c r="Q613">
        <v>33.470100000000002</v>
      </c>
    </row>
    <row r="614" spans="1:17" x14ac:dyDescent="0.2">
      <c r="A614">
        <v>2013</v>
      </c>
      <c r="B614">
        <v>3804.23</v>
      </c>
      <c r="C614">
        <v>5.2551899999999999E-2</v>
      </c>
      <c r="D614">
        <v>3.43994</v>
      </c>
      <c r="E614">
        <v>56.276000000000003</v>
      </c>
      <c r="F614">
        <v>446.28800000000001</v>
      </c>
      <c r="G614">
        <v>1631.75</v>
      </c>
      <c r="H614">
        <v>430.613</v>
      </c>
      <c r="I614">
        <v>619.95000000000005</v>
      </c>
      <c r="J614">
        <v>250.36500000000001</v>
      </c>
      <c r="K614">
        <v>66.127399999999994</v>
      </c>
      <c r="L614">
        <v>58.257800000000003</v>
      </c>
      <c r="M614">
        <v>68.558599999999998</v>
      </c>
      <c r="N614">
        <v>59.776000000000003</v>
      </c>
      <c r="O614">
        <v>50.395899999999997</v>
      </c>
      <c r="P614">
        <v>29.947199999999999</v>
      </c>
      <c r="Q614">
        <v>32.432600000000001</v>
      </c>
    </row>
    <row r="615" spans="1:17" x14ac:dyDescent="0.2">
      <c r="A615">
        <v>2014</v>
      </c>
      <c r="B615">
        <v>4611.51</v>
      </c>
      <c r="C615">
        <v>6.0267999999999997E-3</v>
      </c>
      <c r="D615">
        <v>25.027200000000001</v>
      </c>
      <c r="E615">
        <v>37.111499999999999</v>
      </c>
      <c r="F615">
        <v>300.488</v>
      </c>
      <c r="G615">
        <v>919.197</v>
      </c>
      <c r="H615">
        <v>2070.44</v>
      </c>
      <c r="I615">
        <v>613.27599999999995</v>
      </c>
      <c r="J615">
        <v>387.935</v>
      </c>
      <c r="K615">
        <v>115.092</v>
      </c>
      <c r="L615">
        <v>29.644400000000001</v>
      </c>
      <c r="M615">
        <v>22.301500000000001</v>
      </c>
      <c r="N615">
        <v>25.837800000000001</v>
      </c>
      <c r="O615">
        <v>23.894600000000001</v>
      </c>
      <c r="P615">
        <v>18.865100000000002</v>
      </c>
      <c r="Q615">
        <v>22.393899999999999</v>
      </c>
    </row>
    <row r="616" spans="1:17" x14ac:dyDescent="0.2">
      <c r="A616">
        <v>2015</v>
      </c>
      <c r="B616">
        <v>4848.76</v>
      </c>
      <c r="C616">
        <v>9.1600299999999996E-3</v>
      </c>
      <c r="D616">
        <v>16.402899999999999</v>
      </c>
      <c r="E616">
        <v>117.857</v>
      </c>
      <c r="F616">
        <v>187.81899999999999</v>
      </c>
      <c r="G616">
        <v>777.75400000000002</v>
      </c>
      <c r="H616">
        <v>831.87400000000002</v>
      </c>
      <c r="I616">
        <v>2065.2199999999998</v>
      </c>
      <c r="J616">
        <v>357.45600000000002</v>
      </c>
      <c r="K616">
        <v>335.10899999999998</v>
      </c>
      <c r="L616">
        <v>71.775599999999997</v>
      </c>
      <c r="M616">
        <v>18.187100000000001</v>
      </c>
      <c r="N616">
        <v>13.391999999999999</v>
      </c>
      <c r="O616">
        <v>15.494199999999999</v>
      </c>
      <c r="P616">
        <v>14.5154</v>
      </c>
      <c r="Q616">
        <v>25.894500000000001</v>
      </c>
    </row>
    <row r="618" spans="1:17" x14ac:dyDescent="0.2">
      <c r="A618" t="s">
        <v>0</v>
      </c>
    </row>
    <row r="619" spans="1:17" x14ac:dyDescent="0.2">
      <c r="A619" t="s">
        <v>50</v>
      </c>
      <c r="B619">
        <v>0.36105199999999998</v>
      </c>
    </row>
    <row r="620" spans="1:17" x14ac:dyDescent="0.2">
      <c r="A620" t="s">
        <v>51</v>
      </c>
      <c r="B620">
        <v>0.90009799999999995</v>
      </c>
    </row>
    <row r="621" spans="1:17" x14ac:dyDescent="0.2">
      <c r="A621" t="s">
        <v>52</v>
      </c>
      <c r="B621">
        <v>19.058399999999999</v>
      </c>
    </row>
    <row r="622" spans="1:17" x14ac:dyDescent="0.2">
      <c r="A622" t="s">
        <v>53</v>
      </c>
      <c r="B622">
        <v>21.926400000000001</v>
      </c>
    </row>
    <row r="623" spans="1:17" x14ac:dyDescent="0.2">
      <c r="A623" t="s">
        <v>54</v>
      </c>
      <c r="B623">
        <v>28.7942</v>
      </c>
    </row>
    <row r="625" spans="1:2" x14ac:dyDescent="0.2">
      <c r="A625" t="s">
        <v>55</v>
      </c>
      <c r="B625">
        <v>2.6560800000000002</v>
      </c>
    </row>
    <row r="627" spans="1:2" x14ac:dyDescent="0.2">
      <c r="A627" t="s">
        <v>1</v>
      </c>
    </row>
    <row r="628" spans="1:2" x14ac:dyDescent="0.2">
      <c r="A628" t="s">
        <v>56</v>
      </c>
      <c r="B628">
        <v>73.779200000000003</v>
      </c>
    </row>
    <row r="629" spans="1:2" x14ac:dyDescent="0.2">
      <c r="A629" t="s">
        <v>57</v>
      </c>
      <c r="B629">
        <v>-957.69200000000001</v>
      </c>
    </row>
    <row r="630" spans="1:2" x14ac:dyDescent="0.2">
      <c r="A630" t="s">
        <v>58</v>
      </c>
      <c r="B630">
        <v>114.328</v>
      </c>
    </row>
    <row r="631" spans="1:2" x14ac:dyDescent="0.2">
      <c r="A631" t="s">
        <v>59</v>
      </c>
      <c r="B631">
        <v>47.754899999999999</v>
      </c>
    </row>
    <row r="633" spans="1:2" x14ac:dyDescent="0.2">
      <c r="A633" t="s">
        <v>60</v>
      </c>
      <c r="B633" t="s">
        <v>61</v>
      </c>
    </row>
    <row r="634" spans="1:2" x14ac:dyDescent="0.2">
      <c r="A634" t="s">
        <v>62</v>
      </c>
      <c r="B634">
        <v>6.5134100000000004</v>
      </c>
    </row>
    <row r="635" spans="1:2" x14ac:dyDescent="0.2">
      <c r="A635" t="s">
        <v>63</v>
      </c>
      <c r="B635">
        <v>6.6963999999999997</v>
      </c>
    </row>
    <row r="636" spans="1:2" x14ac:dyDescent="0.2">
      <c r="A636" t="s">
        <v>64</v>
      </c>
      <c r="B636">
        <v>18.528600000000001</v>
      </c>
    </row>
    <row r="637" spans="1:2" x14ac:dyDescent="0.2">
      <c r="A637" t="s">
        <v>65</v>
      </c>
      <c r="B637">
        <v>0</v>
      </c>
    </row>
    <row r="638" spans="1:2" x14ac:dyDescent="0.2">
      <c r="A638" t="s">
        <v>66</v>
      </c>
      <c r="B638">
        <v>3.4945900000000001</v>
      </c>
    </row>
    <row r="639" spans="1:2" x14ac:dyDescent="0.2">
      <c r="A639" t="s">
        <v>67</v>
      </c>
      <c r="B639">
        <v>2.7140300000000002</v>
      </c>
    </row>
    <row r="640" spans="1:2" x14ac:dyDescent="0.2">
      <c r="A640" t="s">
        <v>68</v>
      </c>
      <c r="B640">
        <v>0</v>
      </c>
    </row>
    <row r="641" spans="1:5" x14ac:dyDescent="0.2">
      <c r="A641" t="s">
        <v>69</v>
      </c>
      <c r="B641">
        <v>8.2821099999999994</v>
      </c>
    </row>
    <row r="642" spans="1:5" x14ac:dyDescent="0.2">
      <c r="A642" t="s">
        <v>70</v>
      </c>
      <c r="B642">
        <v>0</v>
      </c>
    </row>
    <row r="643" spans="1:5" x14ac:dyDescent="0.2">
      <c r="A643" t="s">
        <v>71</v>
      </c>
      <c r="B643">
        <v>1.48583</v>
      </c>
    </row>
    <row r="644" spans="1:5" x14ac:dyDescent="0.2">
      <c r="A644" t="s">
        <v>72</v>
      </c>
      <c r="B644">
        <v>36.4846</v>
      </c>
    </row>
    <row r="645" spans="1:5" x14ac:dyDescent="0.2">
      <c r="A645" t="s">
        <v>73</v>
      </c>
      <c r="B645">
        <v>19.951599999999999</v>
      </c>
    </row>
    <row r="646" spans="1:5" x14ac:dyDescent="0.2">
      <c r="A646" t="s">
        <v>74</v>
      </c>
      <c r="B646">
        <v>0.56847999999999999</v>
      </c>
    </row>
    <row r="647" spans="1:5" x14ac:dyDescent="0.2">
      <c r="A647" t="s">
        <v>75</v>
      </c>
      <c r="B647" s="1">
        <v>4.31659E-14</v>
      </c>
    </row>
    <row r="648" spans="1:5" x14ac:dyDescent="0.2">
      <c r="A648" t="s">
        <v>76</v>
      </c>
      <c r="B648">
        <v>0</v>
      </c>
    </row>
    <row r="649" spans="1:5" x14ac:dyDescent="0.2">
      <c r="A649" t="s">
        <v>77</v>
      </c>
      <c r="B649">
        <v>6.7279500000000001E-4</v>
      </c>
    </row>
    <row r="650" spans="1:5" x14ac:dyDescent="0.2">
      <c r="A650" t="s">
        <v>78</v>
      </c>
      <c r="B650">
        <v>21.2044</v>
      </c>
      <c r="C650">
        <v>14.9321</v>
      </c>
      <c r="D650">
        <v>14.9321</v>
      </c>
      <c r="E650" t="s">
        <v>79</v>
      </c>
    </row>
    <row r="651" spans="1:5" x14ac:dyDescent="0.2">
      <c r="A651" t="s">
        <v>80</v>
      </c>
      <c r="B651">
        <v>0</v>
      </c>
    </row>
    <row r="653" spans="1:5" x14ac:dyDescent="0.2">
      <c r="A653" t="s">
        <v>2</v>
      </c>
    </row>
    <row r="654" spans="1:5" x14ac:dyDescent="0.2">
      <c r="A654" t="s">
        <v>81</v>
      </c>
      <c r="B654">
        <v>824.13</v>
      </c>
    </row>
    <row r="655" spans="1:5" x14ac:dyDescent="0.2">
      <c r="A655" t="s">
        <v>82</v>
      </c>
      <c r="B655">
        <v>943.54</v>
      </c>
    </row>
    <row r="657" spans="1:53" x14ac:dyDescent="0.2">
      <c r="A657" t="s">
        <v>83</v>
      </c>
    </row>
    <row r="658" spans="1:53" x14ac:dyDescent="0.2">
      <c r="B658">
        <v>544.91300000000001</v>
      </c>
      <c r="C658">
        <v>663.87699999999995</v>
      </c>
      <c r="D658">
        <v>793.97299999999996</v>
      </c>
      <c r="E658">
        <v>1014.3</v>
      </c>
      <c r="F658">
        <v>1266.8900000000001</v>
      </c>
      <c r="G658">
        <v>1558.62</v>
      </c>
      <c r="H658">
        <v>1830.8</v>
      </c>
      <c r="I658">
        <v>1941.84</v>
      </c>
      <c r="J658">
        <v>1835.54</v>
      </c>
      <c r="K658">
        <v>1538.02</v>
      </c>
      <c r="L658">
        <v>1158.17</v>
      </c>
      <c r="M658">
        <v>980.48</v>
      </c>
      <c r="N658">
        <v>976.56899999999996</v>
      </c>
      <c r="O658">
        <v>1038.93</v>
      </c>
      <c r="P658">
        <v>1094.97</v>
      </c>
      <c r="Q658">
        <v>1100.31</v>
      </c>
      <c r="R658">
        <v>1251.03</v>
      </c>
      <c r="S658">
        <v>1985.26</v>
      </c>
      <c r="T658">
        <v>2945.34</v>
      </c>
      <c r="U658">
        <v>3593.54</v>
      </c>
      <c r="V658">
        <v>3811.55</v>
      </c>
      <c r="W658">
        <v>4028.61</v>
      </c>
      <c r="X658">
        <v>4182.25</v>
      </c>
      <c r="Y658">
        <v>4215.24</v>
      </c>
      <c r="Z658">
        <v>4128.6899999999996</v>
      </c>
      <c r="AA658">
        <v>3667.61</v>
      </c>
      <c r="AB658">
        <v>2927.16</v>
      </c>
      <c r="AC658">
        <v>2178.81</v>
      </c>
      <c r="AD658">
        <v>2302.5</v>
      </c>
      <c r="AE658">
        <v>3201.68</v>
      </c>
      <c r="AF658">
        <v>3521.76</v>
      </c>
      <c r="AG658">
        <v>3748.16</v>
      </c>
      <c r="AH658">
        <v>3763.91</v>
      </c>
      <c r="AI658">
        <v>3563.74</v>
      </c>
      <c r="AJ658">
        <v>3316.42</v>
      </c>
      <c r="AK658">
        <v>3316.86</v>
      </c>
      <c r="AL658">
        <v>3344.54</v>
      </c>
      <c r="AM658">
        <v>3381.27</v>
      </c>
      <c r="AN658">
        <v>3214.89</v>
      </c>
      <c r="AO658">
        <v>3417.07</v>
      </c>
      <c r="AP658">
        <v>3519.68</v>
      </c>
      <c r="AQ658">
        <v>3222.44</v>
      </c>
      <c r="AR658">
        <v>2650.58</v>
      </c>
      <c r="AS658">
        <v>2214.8200000000002</v>
      </c>
      <c r="AT658">
        <v>1629.37</v>
      </c>
      <c r="AU658">
        <v>1775.09</v>
      </c>
      <c r="AV658">
        <v>2017.36</v>
      </c>
      <c r="AW658">
        <v>2537.7199999999998</v>
      </c>
      <c r="AX658">
        <v>3052.01</v>
      </c>
      <c r="AY658">
        <v>3487.7</v>
      </c>
      <c r="AZ658">
        <v>3461.41</v>
      </c>
      <c r="BA658">
        <v>3471.72</v>
      </c>
    </row>
    <row r="659" spans="1:53" x14ac:dyDescent="0.2">
      <c r="A659" t="s">
        <v>3</v>
      </c>
    </row>
    <row r="660" spans="1:53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53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53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53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53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53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53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53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53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53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53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53" x14ac:dyDescent="0.2">
      <c r="B671" t="s">
        <v>84</v>
      </c>
      <c r="C671" t="s">
        <v>12</v>
      </c>
      <c r="D671" t="s">
        <v>85</v>
      </c>
      <c r="E671" t="s">
        <v>86</v>
      </c>
      <c r="F671" t="s">
        <v>87</v>
      </c>
    </row>
    <row r="672" spans="1:53" x14ac:dyDescent="0.2">
      <c r="B672">
        <v>160.024</v>
      </c>
      <c r="C672">
        <v>480.072</v>
      </c>
      <c r="D672">
        <v>800.12099999999998</v>
      </c>
      <c r="E672">
        <v>1120.17</v>
      </c>
      <c r="F672">
        <v>1440.22</v>
      </c>
      <c r="G672">
        <v>1760.27</v>
      </c>
      <c r="H672">
        <v>2080.31</v>
      </c>
      <c r="I672">
        <v>2400.36</v>
      </c>
      <c r="J672">
        <v>2720.41</v>
      </c>
      <c r="K672">
        <v>3040.46</v>
      </c>
      <c r="L672">
        <v>3360.51</v>
      </c>
      <c r="M672">
        <v>3680.55</v>
      </c>
      <c r="N672">
        <v>4000.6</v>
      </c>
      <c r="O672">
        <v>4320.6499999999996</v>
      </c>
      <c r="P672">
        <v>4640.7</v>
      </c>
      <c r="Q672">
        <v>4960.75</v>
      </c>
      <c r="R672">
        <v>5280.8</v>
      </c>
      <c r="S672">
        <v>5600.84</v>
      </c>
      <c r="T672">
        <v>5920.89</v>
      </c>
      <c r="U672">
        <v>6240.94</v>
      </c>
    </row>
    <row r="673" spans="1:21" x14ac:dyDescent="0.2">
      <c r="B673">
        <v>4436.0200000000004</v>
      </c>
      <c r="C673">
        <v>11800.5</v>
      </c>
      <c r="D673">
        <v>17439.5</v>
      </c>
      <c r="E673">
        <v>21649.4</v>
      </c>
      <c r="F673">
        <v>24681.7</v>
      </c>
      <c r="G673">
        <v>26749.1</v>
      </c>
      <c r="H673">
        <v>28031.4</v>
      </c>
      <c r="I673">
        <v>28679.9</v>
      </c>
      <c r="J673">
        <v>28821.7</v>
      </c>
      <c r="K673">
        <v>28563.3</v>
      </c>
      <c r="L673">
        <v>27993.599999999999</v>
      </c>
      <c r="M673">
        <v>27186.400000000001</v>
      </c>
      <c r="N673">
        <v>26202.799999999999</v>
      </c>
      <c r="O673">
        <v>25093.200000000001</v>
      </c>
      <c r="P673">
        <v>23898.799999999999</v>
      </c>
      <c r="Q673">
        <v>22652.9</v>
      </c>
      <c r="R673">
        <v>21382.6</v>
      </c>
      <c r="S673">
        <v>20109.400000000001</v>
      </c>
      <c r="T673">
        <v>18850.3</v>
      </c>
      <c r="U673">
        <v>17618.3</v>
      </c>
    </row>
    <row r="674" spans="1:21" x14ac:dyDescent="0.2">
      <c r="A674">
        <v>-168.655</v>
      </c>
      <c r="B674">
        <v>54.640099999999997</v>
      </c>
      <c r="C674">
        <v>1</v>
      </c>
    </row>
    <row r="675" spans="1:21" x14ac:dyDescent="0.2">
      <c r="A675">
        <v>-167.821</v>
      </c>
      <c r="B675">
        <v>54.640099999999997</v>
      </c>
      <c r="C675">
        <v>1</v>
      </c>
    </row>
    <row r="676" spans="1:21" x14ac:dyDescent="0.2">
      <c r="A676">
        <v>-166.988</v>
      </c>
      <c r="B676">
        <v>54.640099999999997</v>
      </c>
      <c r="C676">
        <v>1</v>
      </c>
    </row>
    <row r="677" spans="1:21" x14ac:dyDescent="0.2">
      <c r="A677">
        <v>-166.154</v>
      </c>
      <c r="B677">
        <v>54.640099999999997</v>
      </c>
      <c r="C677">
        <v>1</v>
      </c>
    </row>
    <row r="678" spans="1:21" x14ac:dyDescent="0.2">
      <c r="A678">
        <v>-165.321</v>
      </c>
      <c r="B678">
        <v>54.640099999999997</v>
      </c>
      <c r="C678">
        <v>1</v>
      </c>
    </row>
    <row r="679" spans="1:21" x14ac:dyDescent="0.2">
      <c r="A679">
        <v>-164.488</v>
      </c>
      <c r="B679">
        <v>54.640099999999997</v>
      </c>
      <c r="C679">
        <v>1</v>
      </c>
    </row>
    <row r="680" spans="1:21" x14ac:dyDescent="0.2">
      <c r="A680">
        <v>-163.654</v>
      </c>
      <c r="B680">
        <v>54.640099999999997</v>
      </c>
      <c r="C680">
        <v>1</v>
      </c>
    </row>
    <row r="681" spans="1:21" x14ac:dyDescent="0.2">
      <c r="A681">
        <v>-162.821</v>
      </c>
      <c r="B681">
        <v>54.640099999999997</v>
      </c>
      <c r="C681">
        <v>1</v>
      </c>
    </row>
    <row r="682" spans="1:21" x14ac:dyDescent="0.2">
      <c r="A682">
        <v>-161.98699999999999</v>
      </c>
      <c r="B682">
        <v>54.640099999999997</v>
      </c>
      <c r="C682">
        <v>1</v>
      </c>
    </row>
    <row r="683" spans="1:21" x14ac:dyDescent="0.2">
      <c r="A683">
        <v>-161.154</v>
      </c>
      <c r="B683">
        <v>54.640099999999997</v>
      </c>
      <c r="C683">
        <v>1</v>
      </c>
    </row>
    <row r="684" spans="1:21" x14ac:dyDescent="0.2">
      <c r="A684">
        <v>-160.321</v>
      </c>
      <c r="B684">
        <v>54.640099999999997</v>
      </c>
      <c r="C684">
        <v>1</v>
      </c>
    </row>
    <row r="685" spans="1:21" x14ac:dyDescent="0.2">
      <c r="A685">
        <v>-168.655</v>
      </c>
      <c r="B685">
        <v>54.950899999999997</v>
      </c>
      <c r="C685">
        <v>1</v>
      </c>
    </row>
    <row r="686" spans="1:21" x14ac:dyDescent="0.2">
      <c r="A686">
        <v>-167.821</v>
      </c>
      <c r="B686">
        <v>54.950899999999997</v>
      </c>
      <c r="C686">
        <v>1</v>
      </c>
    </row>
    <row r="687" spans="1:21" x14ac:dyDescent="0.2">
      <c r="A687">
        <v>-166.988</v>
      </c>
      <c r="B687">
        <v>54.950899999999997</v>
      </c>
      <c r="C687">
        <v>1</v>
      </c>
    </row>
    <row r="688" spans="1:21" x14ac:dyDescent="0.2">
      <c r="A688">
        <v>-166.154</v>
      </c>
      <c r="B688">
        <v>54.950899999999997</v>
      </c>
      <c r="C688">
        <v>1</v>
      </c>
    </row>
    <row r="689" spans="1:3" x14ac:dyDescent="0.2">
      <c r="A689">
        <v>-165.321</v>
      </c>
      <c r="B689">
        <v>54.950899999999997</v>
      </c>
      <c r="C689">
        <v>1</v>
      </c>
    </row>
    <row r="690" spans="1:3" x14ac:dyDescent="0.2">
      <c r="A690">
        <v>-164.488</v>
      </c>
      <c r="B690">
        <v>54.950899999999997</v>
      </c>
      <c r="C690">
        <v>1</v>
      </c>
    </row>
    <row r="691" spans="1:3" x14ac:dyDescent="0.2">
      <c r="A691">
        <v>-163.654</v>
      </c>
      <c r="B691">
        <v>54.950899999999997</v>
      </c>
      <c r="C691">
        <v>1</v>
      </c>
    </row>
    <row r="692" spans="1:3" x14ac:dyDescent="0.2">
      <c r="A692">
        <v>-162.821</v>
      </c>
      <c r="B692">
        <v>54.950899999999997</v>
      </c>
      <c r="C692">
        <v>1</v>
      </c>
    </row>
    <row r="693" spans="1:3" x14ac:dyDescent="0.2">
      <c r="A693">
        <v>-161.98699999999999</v>
      </c>
      <c r="B693">
        <v>54.950899999999997</v>
      </c>
      <c r="C693">
        <v>1</v>
      </c>
    </row>
    <row r="694" spans="1:3" x14ac:dyDescent="0.2">
      <c r="A694">
        <v>-161.154</v>
      </c>
      <c r="B694">
        <v>54.950899999999997</v>
      </c>
      <c r="C694">
        <v>1</v>
      </c>
    </row>
    <row r="695" spans="1:3" x14ac:dyDescent="0.2">
      <c r="A695">
        <v>-160.321</v>
      </c>
      <c r="B695">
        <v>54.950899999999997</v>
      </c>
      <c r="C695">
        <v>1</v>
      </c>
    </row>
    <row r="696" spans="1:3" x14ac:dyDescent="0.2">
      <c r="A696">
        <v>-168.655</v>
      </c>
      <c r="B696">
        <v>55.261699999999998</v>
      </c>
      <c r="C696">
        <v>1</v>
      </c>
    </row>
    <row r="697" spans="1:3" x14ac:dyDescent="0.2">
      <c r="A697">
        <v>-167.821</v>
      </c>
      <c r="B697">
        <v>55.261699999999998</v>
      </c>
      <c r="C697">
        <v>1</v>
      </c>
    </row>
    <row r="698" spans="1:3" x14ac:dyDescent="0.2">
      <c r="A698">
        <v>-166.988</v>
      </c>
      <c r="B698">
        <v>55.261699999999998</v>
      </c>
      <c r="C698">
        <v>1</v>
      </c>
    </row>
    <row r="699" spans="1:3" x14ac:dyDescent="0.2">
      <c r="A699">
        <v>-166.154</v>
      </c>
      <c r="B699">
        <v>55.261699999999998</v>
      </c>
      <c r="C699">
        <v>1</v>
      </c>
    </row>
    <row r="700" spans="1:3" x14ac:dyDescent="0.2">
      <c r="A700">
        <v>-165.321</v>
      </c>
      <c r="B700">
        <v>55.261699999999998</v>
      </c>
      <c r="C700">
        <v>1</v>
      </c>
    </row>
    <row r="701" spans="1:3" x14ac:dyDescent="0.2">
      <c r="A701">
        <v>-164.488</v>
      </c>
      <c r="B701">
        <v>55.261699999999998</v>
      </c>
      <c r="C701">
        <v>1</v>
      </c>
    </row>
    <row r="702" spans="1:3" x14ac:dyDescent="0.2">
      <c r="A702">
        <v>-163.654</v>
      </c>
      <c r="B702">
        <v>55.261699999999998</v>
      </c>
      <c r="C702">
        <v>1</v>
      </c>
    </row>
    <row r="703" spans="1:3" x14ac:dyDescent="0.2">
      <c r="A703">
        <v>-162.821</v>
      </c>
      <c r="B703">
        <v>55.261699999999998</v>
      </c>
      <c r="C703">
        <v>1</v>
      </c>
    </row>
    <row r="704" spans="1:3" x14ac:dyDescent="0.2">
      <c r="A704">
        <v>-161.98699999999999</v>
      </c>
      <c r="B704">
        <v>55.261699999999998</v>
      </c>
      <c r="C704">
        <v>1</v>
      </c>
    </row>
    <row r="705" spans="1:3" x14ac:dyDescent="0.2">
      <c r="A705">
        <v>-161.154</v>
      </c>
      <c r="B705">
        <v>55.261699999999998</v>
      </c>
      <c r="C705">
        <v>1</v>
      </c>
    </row>
    <row r="706" spans="1:3" x14ac:dyDescent="0.2">
      <c r="A706">
        <v>-160.321</v>
      </c>
      <c r="B706">
        <v>55.261699999999998</v>
      </c>
      <c r="C706">
        <v>1</v>
      </c>
    </row>
    <row r="707" spans="1:3" x14ac:dyDescent="0.2">
      <c r="A707">
        <v>-168.655</v>
      </c>
      <c r="B707">
        <v>55.572600000000001</v>
      </c>
      <c r="C707">
        <v>1</v>
      </c>
    </row>
    <row r="708" spans="1:3" x14ac:dyDescent="0.2">
      <c r="A708">
        <v>-167.821</v>
      </c>
      <c r="B708">
        <v>55.572600000000001</v>
      </c>
      <c r="C708">
        <v>1</v>
      </c>
    </row>
    <row r="709" spans="1:3" x14ac:dyDescent="0.2">
      <c r="A709">
        <v>-166.988</v>
      </c>
      <c r="B709">
        <v>55.572600000000001</v>
      </c>
      <c r="C709">
        <v>1</v>
      </c>
    </row>
    <row r="710" spans="1:3" x14ac:dyDescent="0.2">
      <c r="A710">
        <v>-166.154</v>
      </c>
      <c r="B710">
        <v>55.572600000000001</v>
      </c>
      <c r="C710">
        <v>1</v>
      </c>
    </row>
    <row r="711" spans="1:3" x14ac:dyDescent="0.2">
      <c r="A711">
        <v>-165.321</v>
      </c>
      <c r="B711">
        <v>55.572600000000001</v>
      </c>
      <c r="C711">
        <v>1</v>
      </c>
    </row>
    <row r="712" spans="1:3" x14ac:dyDescent="0.2">
      <c r="A712">
        <v>-164.488</v>
      </c>
      <c r="B712">
        <v>55.572600000000001</v>
      </c>
      <c r="C712">
        <v>1</v>
      </c>
    </row>
    <row r="713" spans="1:3" x14ac:dyDescent="0.2">
      <c r="A713">
        <v>-163.654</v>
      </c>
      <c r="B713">
        <v>55.572600000000001</v>
      </c>
      <c r="C713">
        <v>1</v>
      </c>
    </row>
    <row r="714" spans="1:3" x14ac:dyDescent="0.2">
      <c r="A714">
        <v>-162.821</v>
      </c>
      <c r="B714">
        <v>55.572600000000001</v>
      </c>
      <c r="C714">
        <v>1</v>
      </c>
    </row>
    <row r="715" spans="1:3" x14ac:dyDescent="0.2">
      <c r="A715">
        <v>-161.98699999999999</v>
      </c>
      <c r="B715">
        <v>55.572600000000001</v>
      </c>
      <c r="C715">
        <v>1</v>
      </c>
    </row>
    <row r="716" spans="1:3" x14ac:dyDescent="0.2">
      <c r="A716">
        <v>-161.154</v>
      </c>
      <c r="B716">
        <v>55.572600000000001</v>
      </c>
      <c r="C716">
        <v>1</v>
      </c>
    </row>
    <row r="717" spans="1:3" x14ac:dyDescent="0.2">
      <c r="A717">
        <v>-160.321</v>
      </c>
      <c r="B717">
        <v>55.572600000000001</v>
      </c>
      <c r="C717">
        <v>1</v>
      </c>
    </row>
    <row r="718" spans="1:3" x14ac:dyDescent="0.2">
      <c r="A718">
        <v>-168.655</v>
      </c>
      <c r="B718">
        <v>55.883400000000002</v>
      </c>
      <c r="C718">
        <v>1</v>
      </c>
    </row>
    <row r="719" spans="1:3" x14ac:dyDescent="0.2">
      <c r="A719">
        <v>-167.821</v>
      </c>
      <c r="B719">
        <v>55.883400000000002</v>
      </c>
      <c r="C719">
        <v>1</v>
      </c>
    </row>
    <row r="720" spans="1:3" x14ac:dyDescent="0.2">
      <c r="A720">
        <v>-166.988</v>
      </c>
      <c r="B720">
        <v>55.883400000000002</v>
      </c>
      <c r="C720">
        <v>1</v>
      </c>
    </row>
    <row r="721" spans="1:3" x14ac:dyDescent="0.2">
      <c r="A721">
        <v>-166.154</v>
      </c>
      <c r="B721">
        <v>55.883400000000002</v>
      </c>
      <c r="C721">
        <v>1</v>
      </c>
    </row>
    <row r="722" spans="1:3" x14ac:dyDescent="0.2">
      <c r="A722">
        <v>-165.321</v>
      </c>
      <c r="B722">
        <v>55.883400000000002</v>
      </c>
      <c r="C722">
        <v>1</v>
      </c>
    </row>
    <row r="723" spans="1:3" x14ac:dyDescent="0.2">
      <c r="A723">
        <v>-164.488</v>
      </c>
      <c r="B723">
        <v>55.883400000000002</v>
      </c>
      <c r="C723">
        <v>1</v>
      </c>
    </row>
    <row r="724" spans="1:3" x14ac:dyDescent="0.2">
      <c r="A724">
        <v>-163.654</v>
      </c>
      <c r="B724">
        <v>55.883400000000002</v>
      </c>
      <c r="C724">
        <v>1</v>
      </c>
    </row>
    <row r="725" spans="1:3" x14ac:dyDescent="0.2">
      <c r="A725">
        <v>-162.821</v>
      </c>
      <c r="B725">
        <v>55.883400000000002</v>
      </c>
      <c r="C725">
        <v>1</v>
      </c>
    </row>
    <row r="726" spans="1:3" x14ac:dyDescent="0.2">
      <c r="A726">
        <v>-161.98699999999999</v>
      </c>
      <c r="B726">
        <v>55.883400000000002</v>
      </c>
      <c r="C726">
        <v>1</v>
      </c>
    </row>
    <row r="727" spans="1:3" x14ac:dyDescent="0.2">
      <c r="A727">
        <v>-161.154</v>
      </c>
      <c r="B727">
        <v>55.883400000000002</v>
      </c>
      <c r="C727">
        <v>1</v>
      </c>
    </row>
    <row r="728" spans="1:3" x14ac:dyDescent="0.2">
      <c r="A728">
        <v>-160.321</v>
      </c>
      <c r="B728">
        <v>55.883400000000002</v>
      </c>
      <c r="C728">
        <v>1</v>
      </c>
    </row>
    <row r="729" spans="1:3" x14ac:dyDescent="0.2">
      <c r="A729">
        <v>-168.655</v>
      </c>
      <c r="B729">
        <v>56.194200000000002</v>
      </c>
      <c r="C729">
        <v>1</v>
      </c>
    </row>
    <row r="730" spans="1:3" x14ac:dyDescent="0.2">
      <c r="A730">
        <v>-167.821</v>
      </c>
      <c r="B730">
        <v>56.194200000000002</v>
      </c>
      <c r="C730">
        <v>1</v>
      </c>
    </row>
    <row r="731" spans="1:3" x14ac:dyDescent="0.2">
      <c r="A731">
        <v>-166.988</v>
      </c>
      <c r="B731">
        <v>56.194200000000002</v>
      </c>
      <c r="C731">
        <v>1</v>
      </c>
    </row>
    <row r="732" spans="1:3" x14ac:dyDescent="0.2">
      <c r="A732">
        <v>-166.154</v>
      </c>
      <c r="B732">
        <v>56.194200000000002</v>
      </c>
      <c r="C732">
        <v>1</v>
      </c>
    </row>
    <row r="733" spans="1:3" x14ac:dyDescent="0.2">
      <c r="A733">
        <v>-165.321</v>
      </c>
      <c r="B733">
        <v>56.194200000000002</v>
      </c>
      <c r="C733">
        <v>1</v>
      </c>
    </row>
    <row r="734" spans="1:3" x14ac:dyDescent="0.2">
      <c r="A734">
        <v>-164.488</v>
      </c>
      <c r="B734">
        <v>56.194200000000002</v>
      </c>
      <c r="C734">
        <v>1</v>
      </c>
    </row>
    <row r="735" spans="1:3" x14ac:dyDescent="0.2">
      <c r="A735">
        <v>-163.654</v>
      </c>
      <c r="B735">
        <v>56.194200000000002</v>
      </c>
      <c r="C735">
        <v>1</v>
      </c>
    </row>
    <row r="736" spans="1:3" x14ac:dyDescent="0.2">
      <c r="A736">
        <v>-162.821</v>
      </c>
      <c r="B736">
        <v>56.194200000000002</v>
      </c>
      <c r="C736">
        <v>1</v>
      </c>
    </row>
    <row r="737" spans="1:3" x14ac:dyDescent="0.2">
      <c r="A737">
        <v>-161.98699999999999</v>
      </c>
      <c r="B737">
        <v>56.194200000000002</v>
      </c>
      <c r="C737">
        <v>1</v>
      </c>
    </row>
    <row r="738" spans="1:3" x14ac:dyDescent="0.2">
      <c r="A738">
        <v>-161.154</v>
      </c>
      <c r="B738">
        <v>56.194200000000002</v>
      </c>
      <c r="C738">
        <v>1</v>
      </c>
    </row>
    <row r="739" spans="1:3" x14ac:dyDescent="0.2">
      <c r="A739">
        <v>-160.321</v>
      </c>
      <c r="B739">
        <v>56.194200000000002</v>
      </c>
      <c r="C739">
        <v>1</v>
      </c>
    </row>
    <row r="740" spans="1:3" x14ac:dyDescent="0.2">
      <c r="A740">
        <v>-168.655</v>
      </c>
      <c r="B740">
        <v>56.505000000000003</v>
      </c>
      <c r="C740">
        <v>1</v>
      </c>
    </row>
    <row r="741" spans="1:3" x14ac:dyDescent="0.2">
      <c r="A741">
        <v>-167.821</v>
      </c>
      <c r="B741">
        <v>56.505000000000003</v>
      </c>
      <c r="C741">
        <v>1</v>
      </c>
    </row>
    <row r="742" spans="1:3" x14ac:dyDescent="0.2">
      <c r="A742">
        <v>-166.988</v>
      </c>
      <c r="B742">
        <v>56.505000000000003</v>
      </c>
      <c r="C742">
        <v>1</v>
      </c>
    </row>
    <row r="743" spans="1:3" x14ac:dyDescent="0.2">
      <c r="A743">
        <v>-166.154</v>
      </c>
      <c r="B743">
        <v>56.505000000000003</v>
      </c>
      <c r="C743">
        <v>1</v>
      </c>
    </row>
    <row r="744" spans="1:3" x14ac:dyDescent="0.2">
      <c r="A744">
        <v>-165.321</v>
      </c>
      <c r="B744">
        <v>56.505000000000003</v>
      </c>
      <c r="C744">
        <v>1</v>
      </c>
    </row>
    <row r="745" spans="1:3" x14ac:dyDescent="0.2">
      <c r="A745">
        <v>-164.488</v>
      </c>
      <c r="B745">
        <v>56.505000000000003</v>
      </c>
      <c r="C745">
        <v>1</v>
      </c>
    </row>
    <row r="746" spans="1:3" x14ac:dyDescent="0.2">
      <c r="A746">
        <v>-163.654</v>
      </c>
      <c r="B746">
        <v>56.505000000000003</v>
      </c>
      <c r="C746">
        <v>1</v>
      </c>
    </row>
    <row r="747" spans="1:3" x14ac:dyDescent="0.2">
      <c r="A747">
        <v>-162.821</v>
      </c>
      <c r="B747">
        <v>56.505000000000003</v>
      </c>
      <c r="C747">
        <v>1</v>
      </c>
    </row>
    <row r="748" spans="1:3" x14ac:dyDescent="0.2">
      <c r="A748">
        <v>-161.98699999999999</v>
      </c>
      <c r="B748">
        <v>56.505000000000003</v>
      </c>
      <c r="C748">
        <v>1</v>
      </c>
    </row>
    <row r="749" spans="1:3" x14ac:dyDescent="0.2">
      <c r="A749">
        <v>-161.154</v>
      </c>
      <c r="B749">
        <v>56.505000000000003</v>
      </c>
      <c r="C749">
        <v>1</v>
      </c>
    </row>
    <row r="750" spans="1:3" x14ac:dyDescent="0.2">
      <c r="A750">
        <v>-160.321</v>
      </c>
      <c r="B750">
        <v>56.505000000000003</v>
      </c>
      <c r="C750">
        <v>1</v>
      </c>
    </row>
    <row r="751" spans="1:3" x14ac:dyDescent="0.2">
      <c r="A751">
        <v>-168.655</v>
      </c>
      <c r="B751">
        <v>56.815800000000003</v>
      </c>
      <c r="C751">
        <v>1</v>
      </c>
    </row>
    <row r="752" spans="1:3" x14ac:dyDescent="0.2">
      <c r="A752">
        <v>-167.821</v>
      </c>
      <c r="B752">
        <v>56.815800000000003</v>
      </c>
      <c r="C752">
        <v>1</v>
      </c>
    </row>
    <row r="753" spans="1:3" x14ac:dyDescent="0.2">
      <c r="A753">
        <v>-166.988</v>
      </c>
      <c r="B753">
        <v>56.815800000000003</v>
      </c>
      <c r="C753">
        <v>1</v>
      </c>
    </row>
    <row r="754" spans="1:3" x14ac:dyDescent="0.2">
      <c r="A754">
        <v>-166.154</v>
      </c>
      <c r="B754">
        <v>56.815800000000003</v>
      </c>
      <c r="C754">
        <v>1</v>
      </c>
    </row>
    <row r="755" spans="1:3" x14ac:dyDescent="0.2">
      <c r="A755">
        <v>-165.321</v>
      </c>
      <c r="B755">
        <v>56.815800000000003</v>
      </c>
      <c r="C755">
        <v>1</v>
      </c>
    </row>
    <row r="756" spans="1:3" x14ac:dyDescent="0.2">
      <c r="A756">
        <v>-164.488</v>
      </c>
      <c r="B756">
        <v>56.815800000000003</v>
      </c>
      <c r="C756">
        <v>1</v>
      </c>
    </row>
    <row r="757" spans="1:3" x14ac:dyDescent="0.2">
      <c r="A757">
        <v>-163.654</v>
      </c>
      <c r="B757">
        <v>56.815800000000003</v>
      </c>
      <c r="C757">
        <v>1</v>
      </c>
    </row>
    <row r="758" spans="1:3" x14ac:dyDescent="0.2">
      <c r="A758">
        <v>-162.821</v>
      </c>
      <c r="B758">
        <v>56.815800000000003</v>
      </c>
      <c r="C758">
        <v>1</v>
      </c>
    </row>
    <row r="759" spans="1:3" x14ac:dyDescent="0.2">
      <c r="A759">
        <v>-161.98699999999999</v>
      </c>
      <c r="B759">
        <v>56.815800000000003</v>
      </c>
      <c r="C759">
        <v>1</v>
      </c>
    </row>
    <row r="760" spans="1:3" x14ac:dyDescent="0.2">
      <c r="A760">
        <v>-161.154</v>
      </c>
      <c r="B760">
        <v>56.815800000000003</v>
      </c>
      <c r="C760">
        <v>1</v>
      </c>
    </row>
    <row r="761" spans="1:3" x14ac:dyDescent="0.2">
      <c r="A761">
        <v>-160.321</v>
      </c>
      <c r="B761">
        <v>56.815800000000003</v>
      </c>
      <c r="C761">
        <v>1</v>
      </c>
    </row>
    <row r="762" spans="1:3" x14ac:dyDescent="0.2">
      <c r="A762">
        <v>-168.655</v>
      </c>
      <c r="B762">
        <v>57.1267</v>
      </c>
      <c r="C762">
        <v>1</v>
      </c>
    </row>
    <row r="763" spans="1:3" x14ac:dyDescent="0.2">
      <c r="A763">
        <v>-167.821</v>
      </c>
      <c r="B763">
        <v>57.1267</v>
      </c>
      <c r="C763">
        <v>1</v>
      </c>
    </row>
    <row r="764" spans="1:3" x14ac:dyDescent="0.2">
      <c r="A764">
        <v>-166.988</v>
      </c>
      <c r="B764">
        <v>57.1267</v>
      </c>
      <c r="C764">
        <v>1</v>
      </c>
    </row>
    <row r="765" spans="1:3" x14ac:dyDescent="0.2">
      <c r="A765">
        <v>-166.154</v>
      </c>
      <c r="B765">
        <v>57.1267</v>
      </c>
      <c r="C765">
        <v>1</v>
      </c>
    </row>
    <row r="766" spans="1:3" x14ac:dyDescent="0.2">
      <c r="A766">
        <v>-165.321</v>
      </c>
      <c r="B766">
        <v>57.1267</v>
      </c>
      <c r="C766">
        <v>1</v>
      </c>
    </row>
    <row r="767" spans="1:3" x14ac:dyDescent="0.2">
      <c r="A767">
        <v>-164.488</v>
      </c>
      <c r="B767">
        <v>57.1267</v>
      </c>
      <c r="C767">
        <v>1</v>
      </c>
    </row>
    <row r="768" spans="1:3" x14ac:dyDescent="0.2">
      <c r="A768">
        <v>-163.654</v>
      </c>
      <c r="B768">
        <v>57.1267</v>
      </c>
      <c r="C768">
        <v>1</v>
      </c>
    </row>
    <row r="769" spans="1:3" x14ac:dyDescent="0.2">
      <c r="A769">
        <v>-162.821</v>
      </c>
      <c r="B769">
        <v>57.1267</v>
      </c>
      <c r="C769">
        <v>1</v>
      </c>
    </row>
    <row r="770" spans="1:3" x14ac:dyDescent="0.2">
      <c r="A770">
        <v>-161.98699999999999</v>
      </c>
      <c r="B770">
        <v>57.1267</v>
      </c>
      <c r="C770">
        <v>1</v>
      </c>
    </row>
    <row r="771" spans="1:3" x14ac:dyDescent="0.2">
      <c r="A771">
        <v>-161.154</v>
      </c>
      <c r="B771">
        <v>57.1267</v>
      </c>
      <c r="C771">
        <v>1</v>
      </c>
    </row>
    <row r="772" spans="1:3" x14ac:dyDescent="0.2">
      <c r="A772">
        <v>-160.321</v>
      </c>
      <c r="B772">
        <v>57.1267</v>
      </c>
      <c r="C772">
        <v>1</v>
      </c>
    </row>
    <row r="773" spans="1:3" x14ac:dyDescent="0.2">
      <c r="A773">
        <v>-168.655</v>
      </c>
      <c r="B773">
        <v>57.4375</v>
      </c>
      <c r="C773">
        <v>1</v>
      </c>
    </row>
    <row r="774" spans="1:3" x14ac:dyDescent="0.2">
      <c r="A774">
        <v>-167.821</v>
      </c>
      <c r="B774">
        <v>57.4375</v>
      </c>
      <c r="C774">
        <v>1</v>
      </c>
    </row>
    <row r="775" spans="1:3" x14ac:dyDescent="0.2">
      <c r="A775">
        <v>-166.988</v>
      </c>
      <c r="B775">
        <v>57.4375</v>
      </c>
      <c r="C775">
        <v>1</v>
      </c>
    </row>
    <row r="776" spans="1:3" x14ac:dyDescent="0.2">
      <c r="A776">
        <v>-166.154</v>
      </c>
      <c r="B776">
        <v>57.4375</v>
      </c>
      <c r="C776">
        <v>1</v>
      </c>
    </row>
    <row r="777" spans="1:3" x14ac:dyDescent="0.2">
      <c r="A777">
        <v>-165.321</v>
      </c>
      <c r="B777">
        <v>57.4375</v>
      </c>
      <c r="C777">
        <v>1</v>
      </c>
    </row>
    <row r="778" spans="1:3" x14ac:dyDescent="0.2">
      <c r="A778">
        <v>-164.488</v>
      </c>
      <c r="B778">
        <v>57.4375</v>
      </c>
      <c r="C778">
        <v>1</v>
      </c>
    </row>
    <row r="779" spans="1:3" x14ac:dyDescent="0.2">
      <c r="A779">
        <v>-163.654</v>
      </c>
      <c r="B779">
        <v>57.4375</v>
      </c>
      <c r="C779">
        <v>1</v>
      </c>
    </row>
    <row r="780" spans="1:3" x14ac:dyDescent="0.2">
      <c r="A780">
        <v>-162.821</v>
      </c>
      <c r="B780">
        <v>57.4375</v>
      </c>
      <c r="C780">
        <v>1</v>
      </c>
    </row>
    <row r="781" spans="1:3" x14ac:dyDescent="0.2">
      <c r="A781">
        <v>-161.98699999999999</v>
      </c>
      <c r="B781">
        <v>57.4375</v>
      </c>
      <c r="C781">
        <v>1</v>
      </c>
    </row>
    <row r="782" spans="1:3" x14ac:dyDescent="0.2">
      <c r="A782">
        <v>-161.154</v>
      </c>
      <c r="B782">
        <v>57.4375</v>
      </c>
      <c r="C782">
        <v>1</v>
      </c>
    </row>
    <row r="783" spans="1:3" x14ac:dyDescent="0.2">
      <c r="A783">
        <v>-160.321</v>
      </c>
      <c r="B783">
        <v>57.4375</v>
      </c>
      <c r="C783">
        <v>1</v>
      </c>
    </row>
    <row r="784" spans="1:3" x14ac:dyDescent="0.2">
      <c r="A784">
        <v>-168.655</v>
      </c>
      <c r="B784">
        <v>57.7483</v>
      </c>
      <c r="C784">
        <v>1</v>
      </c>
    </row>
    <row r="785" spans="1:53" x14ac:dyDescent="0.2">
      <c r="A785">
        <v>-167.821</v>
      </c>
      <c r="B785">
        <v>57.7483</v>
      </c>
      <c r="C785">
        <v>1</v>
      </c>
    </row>
    <row r="786" spans="1:53" x14ac:dyDescent="0.2">
      <c r="A786">
        <v>-166.988</v>
      </c>
      <c r="B786">
        <v>57.7483</v>
      </c>
      <c r="C786">
        <v>1</v>
      </c>
    </row>
    <row r="787" spans="1:53" x14ac:dyDescent="0.2">
      <c r="A787">
        <v>-166.154</v>
      </c>
      <c r="B787">
        <v>57.7483</v>
      </c>
      <c r="C787">
        <v>1</v>
      </c>
    </row>
    <row r="788" spans="1:53" x14ac:dyDescent="0.2">
      <c r="A788">
        <v>-165.321</v>
      </c>
      <c r="B788">
        <v>57.7483</v>
      </c>
      <c r="C788">
        <v>1</v>
      </c>
    </row>
    <row r="789" spans="1:53" x14ac:dyDescent="0.2">
      <c r="A789">
        <v>-164.488</v>
      </c>
      <c r="B789">
        <v>57.7483</v>
      </c>
      <c r="C789">
        <v>1</v>
      </c>
    </row>
    <row r="790" spans="1:53" x14ac:dyDescent="0.2">
      <c r="A790">
        <v>-163.654</v>
      </c>
      <c r="B790">
        <v>57.7483</v>
      </c>
      <c r="C790">
        <v>1</v>
      </c>
    </row>
    <row r="791" spans="1:53" x14ac:dyDescent="0.2">
      <c r="A791">
        <v>-162.821</v>
      </c>
      <c r="B791">
        <v>57.7483</v>
      </c>
      <c r="C791">
        <v>1</v>
      </c>
    </row>
    <row r="792" spans="1:53" x14ac:dyDescent="0.2">
      <c r="A792">
        <v>-161.98699999999999</v>
      </c>
      <c r="B792">
        <v>57.7483</v>
      </c>
      <c r="C792">
        <v>1</v>
      </c>
    </row>
    <row r="793" spans="1:53" x14ac:dyDescent="0.2">
      <c r="A793">
        <v>-161.154</v>
      </c>
      <c r="B793">
        <v>57.7483</v>
      </c>
      <c r="C793">
        <v>1</v>
      </c>
    </row>
    <row r="794" spans="1:53" x14ac:dyDescent="0.2">
      <c r="A794">
        <v>-160.321</v>
      </c>
      <c r="B794">
        <v>57.7483</v>
      </c>
      <c r="C794">
        <v>1</v>
      </c>
    </row>
    <row r="795" spans="1:53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7" spans="1:53" x14ac:dyDescent="0.2">
      <c r="A797" t="s">
        <v>88</v>
      </c>
      <c r="B797" t="s">
        <v>89</v>
      </c>
      <c r="C797" t="s">
        <v>90</v>
      </c>
      <c r="D797" t="s">
        <v>91</v>
      </c>
    </row>
    <row r="798" spans="1:53" x14ac:dyDescent="0.2">
      <c r="A798">
        <v>1982</v>
      </c>
      <c r="B798">
        <v>0.80157</v>
      </c>
      <c r="C798">
        <v>1.22262</v>
      </c>
      <c r="D798">
        <v>1.22262</v>
      </c>
    </row>
    <row r="799" spans="1:53" x14ac:dyDescent="0.2">
      <c r="A799">
        <v>1983</v>
      </c>
      <c r="B799">
        <v>1.3087800000000001</v>
      </c>
      <c r="C799">
        <v>1.22262</v>
      </c>
      <c r="D799">
        <v>1.22262</v>
      </c>
    </row>
    <row r="800" spans="1:53" x14ac:dyDescent="0.2">
      <c r="A800">
        <v>1984</v>
      </c>
      <c r="B800">
        <v>0.88743399999999995</v>
      </c>
      <c r="C800">
        <v>1.22262</v>
      </c>
      <c r="D800">
        <v>1.22262</v>
      </c>
    </row>
    <row r="801" spans="1:4" x14ac:dyDescent="0.2">
      <c r="A801">
        <v>1985</v>
      </c>
      <c r="B801">
        <v>0.96280200000000005</v>
      </c>
      <c r="C801">
        <v>1.22262</v>
      </c>
      <c r="D801">
        <v>1.22262</v>
      </c>
    </row>
    <row r="802" spans="1:4" x14ac:dyDescent="0.2">
      <c r="A802">
        <v>1986</v>
      </c>
      <c r="B802">
        <v>0.66069500000000003</v>
      </c>
      <c r="C802">
        <v>1.22262</v>
      </c>
      <c r="D802">
        <v>1.22262</v>
      </c>
    </row>
    <row r="803" spans="1:4" x14ac:dyDescent="0.2">
      <c r="A803">
        <v>1987</v>
      </c>
      <c r="B803">
        <v>1.3638699999999999</v>
      </c>
      <c r="C803">
        <v>1.22262</v>
      </c>
      <c r="D803">
        <v>1.22262</v>
      </c>
    </row>
    <row r="804" spans="1:4" x14ac:dyDescent="0.2">
      <c r="A804">
        <v>1988</v>
      </c>
      <c r="B804">
        <v>0.93734700000000004</v>
      </c>
      <c r="C804">
        <v>1.22262</v>
      </c>
      <c r="D804">
        <v>1.22262</v>
      </c>
    </row>
    <row r="805" spans="1:4" x14ac:dyDescent="0.2">
      <c r="A805">
        <v>1989</v>
      </c>
      <c r="B805">
        <v>1.2637700000000001</v>
      </c>
      <c r="C805">
        <v>1.22262</v>
      </c>
      <c r="D805">
        <v>1.22262</v>
      </c>
    </row>
    <row r="806" spans="1:4" x14ac:dyDescent="0.2">
      <c r="A806">
        <v>1990</v>
      </c>
      <c r="B806">
        <v>1.0361100000000001</v>
      </c>
      <c r="C806">
        <v>1.22262</v>
      </c>
      <c r="D806">
        <v>1.22262</v>
      </c>
    </row>
    <row r="807" spans="1:4" x14ac:dyDescent="0.2">
      <c r="A807">
        <v>1991</v>
      </c>
      <c r="B807">
        <v>1.21835</v>
      </c>
      <c r="C807">
        <v>1.22262</v>
      </c>
      <c r="D807">
        <v>1.22262</v>
      </c>
    </row>
    <row r="808" spans="1:4" x14ac:dyDescent="0.2">
      <c r="A808">
        <v>1992</v>
      </c>
      <c r="B808">
        <v>0.77051499999999995</v>
      </c>
      <c r="C808">
        <v>1.22262</v>
      </c>
      <c r="D808">
        <v>1.22262</v>
      </c>
    </row>
    <row r="809" spans="1:4" x14ac:dyDescent="0.2">
      <c r="A809">
        <v>1993</v>
      </c>
      <c r="B809">
        <v>1.3169599999999999</v>
      </c>
      <c r="C809">
        <v>1.22262</v>
      </c>
      <c r="D809">
        <v>1.22262</v>
      </c>
    </row>
    <row r="810" spans="1:4" x14ac:dyDescent="0.2">
      <c r="A810">
        <v>1994</v>
      </c>
      <c r="B810">
        <v>0.56578899999999999</v>
      </c>
      <c r="C810">
        <v>1.22262</v>
      </c>
      <c r="D810">
        <v>1.22262</v>
      </c>
    </row>
    <row r="811" spans="1:4" x14ac:dyDescent="0.2">
      <c r="A811">
        <v>1995</v>
      </c>
      <c r="B811">
        <v>0.64625500000000002</v>
      </c>
      <c r="C811">
        <v>1.22262</v>
      </c>
      <c r="D811">
        <v>1.22262</v>
      </c>
    </row>
    <row r="812" spans="1:4" x14ac:dyDescent="0.2">
      <c r="A812">
        <v>1996</v>
      </c>
      <c r="B812">
        <v>1.4475800000000001</v>
      </c>
      <c r="C812">
        <v>1.22262</v>
      </c>
      <c r="D812">
        <v>1.22262</v>
      </c>
    </row>
    <row r="813" spans="1:4" x14ac:dyDescent="0.2">
      <c r="A813">
        <v>1997</v>
      </c>
      <c r="B813">
        <v>1.0952500000000001</v>
      </c>
      <c r="C813">
        <v>1.22262</v>
      </c>
      <c r="D813">
        <v>1.22262</v>
      </c>
    </row>
    <row r="814" spans="1:4" x14ac:dyDescent="0.2">
      <c r="A814">
        <v>1998</v>
      </c>
      <c r="B814">
        <v>1.476</v>
      </c>
      <c r="C814">
        <v>1.22262</v>
      </c>
      <c r="D814">
        <v>1.22262</v>
      </c>
    </row>
    <row r="815" spans="1:4" x14ac:dyDescent="0.2">
      <c r="A815">
        <v>1999</v>
      </c>
      <c r="B815">
        <v>0.14905599999999999</v>
      </c>
      <c r="C815">
        <v>1.22262</v>
      </c>
      <c r="D815">
        <v>1.22262</v>
      </c>
    </row>
    <row r="816" spans="1:4" x14ac:dyDescent="0.2">
      <c r="A816">
        <v>2000</v>
      </c>
      <c r="B816">
        <v>0.87097400000000003</v>
      </c>
      <c r="C816">
        <v>1.22262</v>
      </c>
      <c r="D816">
        <v>1.22262</v>
      </c>
    </row>
    <row r="817" spans="1:4" x14ac:dyDescent="0.2">
      <c r="A817">
        <v>2001</v>
      </c>
      <c r="B817">
        <v>1.0491999999999999</v>
      </c>
      <c r="C817">
        <v>1.22262</v>
      </c>
      <c r="D817">
        <v>1.22262</v>
      </c>
    </row>
    <row r="818" spans="1:4" x14ac:dyDescent="0.2">
      <c r="A818">
        <v>2002</v>
      </c>
      <c r="B818">
        <v>1.4319</v>
      </c>
      <c r="C818">
        <v>1.22262</v>
      </c>
      <c r="D818">
        <v>1.22262</v>
      </c>
    </row>
    <row r="819" spans="1:4" x14ac:dyDescent="0.2">
      <c r="A819">
        <v>2003</v>
      </c>
      <c r="B819">
        <v>1.6291100000000001</v>
      </c>
      <c r="C819">
        <v>1.22262</v>
      </c>
      <c r="D819">
        <v>1.22262</v>
      </c>
    </row>
    <row r="820" spans="1:4" x14ac:dyDescent="0.2">
      <c r="A820">
        <v>2004</v>
      </c>
      <c r="B820">
        <v>1.4676</v>
      </c>
      <c r="C820">
        <v>1.22262</v>
      </c>
      <c r="D820">
        <v>1.22262</v>
      </c>
    </row>
    <row r="821" spans="1:4" x14ac:dyDescent="0.2">
      <c r="A821">
        <v>2005</v>
      </c>
      <c r="B821">
        <v>1.4998800000000001</v>
      </c>
      <c r="C821">
        <v>1.22262</v>
      </c>
      <c r="D821">
        <v>1.22262</v>
      </c>
    </row>
    <row r="822" spans="1:4" x14ac:dyDescent="0.2">
      <c r="A822">
        <v>2006</v>
      </c>
      <c r="B822">
        <v>0.65158400000000005</v>
      </c>
      <c r="C822">
        <v>1.22262</v>
      </c>
      <c r="D822">
        <v>1.22262</v>
      </c>
    </row>
    <row r="823" spans="1:4" x14ac:dyDescent="0.2">
      <c r="A823">
        <v>2007</v>
      </c>
      <c r="B823">
        <v>0.64470400000000005</v>
      </c>
      <c r="C823">
        <v>1.22262</v>
      </c>
      <c r="D823">
        <v>1.22262</v>
      </c>
    </row>
    <row r="824" spans="1:4" x14ac:dyDescent="0.2">
      <c r="A824">
        <v>2008</v>
      </c>
      <c r="B824">
        <v>0.40724700000000003</v>
      </c>
      <c r="C824">
        <v>1.22262</v>
      </c>
      <c r="D824">
        <v>1.22262</v>
      </c>
    </row>
    <row r="825" spans="1:4" x14ac:dyDescent="0.2">
      <c r="A825">
        <v>2009</v>
      </c>
      <c r="B825">
        <v>0.43967200000000001</v>
      </c>
      <c r="C825">
        <v>1.22262</v>
      </c>
      <c r="D825">
        <v>1.22262</v>
      </c>
    </row>
    <row r="826" spans="1:4" x14ac:dyDescent="0.2">
      <c r="A826">
        <v>2010</v>
      </c>
      <c r="B826">
        <v>0.43967200000000001</v>
      </c>
      <c r="C826">
        <v>1.22262</v>
      </c>
      <c r="D826">
        <v>1.22262</v>
      </c>
    </row>
    <row r="827" spans="1:4" x14ac:dyDescent="0.2">
      <c r="A827">
        <v>2011</v>
      </c>
      <c r="B827">
        <v>0.43967200000000001</v>
      </c>
      <c r="C827">
        <v>1.22262</v>
      </c>
      <c r="D827">
        <v>1.22262</v>
      </c>
    </row>
    <row r="828" spans="1:4" x14ac:dyDescent="0.2">
      <c r="A828">
        <v>2012</v>
      </c>
      <c r="B828">
        <v>0.43967200000000001</v>
      </c>
      <c r="C828">
        <v>1.22262</v>
      </c>
      <c r="D828">
        <v>1.22262</v>
      </c>
    </row>
    <row r="829" spans="1:4" x14ac:dyDescent="0.2">
      <c r="A829">
        <v>2013</v>
      </c>
      <c r="B829">
        <v>0.43967200000000001</v>
      </c>
      <c r="C829">
        <v>1.22262</v>
      </c>
      <c r="D829">
        <v>1.22262</v>
      </c>
    </row>
    <row r="830" spans="1:4" x14ac:dyDescent="0.2">
      <c r="A830">
        <v>2014</v>
      </c>
      <c r="B830">
        <v>0.43967200000000001</v>
      </c>
      <c r="C830">
        <v>1.22262</v>
      </c>
      <c r="D830">
        <v>1.22262</v>
      </c>
    </row>
    <row r="831" spans="1:4" x14ac:dyDescent="0.2">
      <c r="A831">
        <v>2015</v>
      </c>
      <c r="B831">
        <v>0.43967200000000001</v>
      </c>
      <c r="C831">
        <v>1.22262</v>
      </c>
      <c r="D831">
        <v>1.22262</v>
      </c>
    </row>
    <row r="833" spans="1:37" x14ac:dyDescent="0.2">
      <c r="A833" t="s">
        <v>92</v>
      </c>
      <c r="B833" t="s">
        <v>93</v>
      </c>
    </row>
    <row r="834" spans="1:37" x14ac:dyDescent="0.2">
      <c r="A834">
        <v>0.37704599999999999</v>
      </c>
      <c r="B834">
        <v>0.48676799999999998</v>
      </c>
    </row>
    <row r="835" spans="1:37" x14ac:dyDescent="0.2">
      <c r="A835" t="s">
        <v>4</v>
      </c>
    </row>
    <row r="836" spans="1:37" x14ac:dyDescent="0.2">
      <c r="B836" s="1">
        <v>2.38964E-5</v>
      </c>
      <c r="C836">
        <v>9.8445100000000008E-3</v>
      </c>
      <c r="D836">
        <v>5.8698800000000002E-2</v>
      </c>
      <c r="E836">
        <v>0.34285500000000002</v>
      </c>
      <c r="F836">
        <v>0.75562300000000004</v>
      </c>
      <c r="G836">
        <v>1</v>
      </c>
      <c r="H836">
        <v>1.1939500000000001</v>
      </c>
      <c r="I836">
        <v>1.25742</v>
      </c>
      <c r="J836">
        <v>1.34945</v>
      </c>
      <c r="K836">
        <v>1.3239000000000001</v>
      </c>
      <c r="L836">
        <v>1.3239000000000001</v>
      </c>
      <c r="M836">
        <v>1.3239000000000001</v>
      </c>
      <c r="N836">
        <v>1.3239000000000001</v>
      </c>
      <c r="O836">
        <v>1.3239000000000001</v>
      </c>
      <c r="P836">
        <v>1.3239000000000001</v>
      </c>
    </row>
    <row r="837" spans="1:37" x14ac:dyDescent="0.2">
      <c r="A837" t="s">
        <v>27</v>
      </c>
      <c r="B837" t="s">
        <v>94</v>
      </c>
    </row>
    <row r="838" spans="1:37" x14ac:dyDescent="0.2">
      <c r="A838">
        <v>0.13886100000000001</v>
      </c>
      <c r="B838">
        <v>0.13886100000000001</v>
      </c>
      <c r="C838">
        <v>0.13886100000000001</v>
      </c>
      <c r="D838">
        <v>0.13886100000000001</v>
      </c>
      <c r="E838">
        <v>0.13886100000000001</v>
      </c>
    </row>
    <row r="839" spans="1:37" x14ac:dyDescent="0.2">
      <c r="A839" t="s">
        <v>95</v>
      </c>
      <c r="B839" t="s">
        <v>18</v>
      </c>
      <c r="C839" t="s">
        <v>19</v>
      </c>
      <c r="D839" t="s">
        <v>96</v>
      </c>
      <c r="E839" t="s">
        <v>27</v>
      </c>
      <c r="F839" t="s">
        <v>97</v>
      </c>
      <c r="G839" t="s">
        <v>98</v>
      </c>
    </row>
    <row r="840" spans="1:37" x14ac:dyDescent="0.2">
      <c r="B840">
        <v>27736.7</v>
      </c>
      <c r="C840">
        <v>9229.4699999999993</v>
      </c>
      <c r="D840">
        <v>6683.41</v>
      </c>
      <c r="E840">
        <v>6913.22</v>
      </c>
      <c r="F840">
        <v>1379.29</v>
      </c>
      <c r="G840">
        <v>1346.55</v>
      </c>
      <c r="H840">
        <v>1151.6600000000001</v>
      </c>
      <c r="I840">
        <v>1777.99</v>
      </c>
      <c r="J840">
        <v>269.87099999999998</v>
      </c>
      <c r="K840">
        <v>142.09200000000001</v>
      </c>
      <c r="L840">
        <v>27.549399999999999</v>
      </c>
      <c r="M840">
        <v>6.5103999999999997</v>
      </c>
      <c r="N840">
        <v>4.5599100000000004</v>
      </c>
      <c r="O840">
        <v>4.9373399999999998</v>
      </c>
      <c r="P840">
        <v>11.818899999999999</v>
      </c>
    </row>
    <row r="841" spans="1:37" x14ac:dyDescent="0.2">
      <c r="B841">
        <v>27297</v>
      </c>
      <c r="C841">
        <v>11276.8</v>
      </c>
      <c r="D841">
        <v>5876.3</v>
      </c>
      <c r="E841">
        <v>4907.87</v>
      </c>
      <c r="F841">
        <v>4865.16</v>
      </c>
      <c r="G841">
        <v>912.49699999999996</v>
      </c>
      <c r="H841">
        <v>858.83</v>
      </c>
      <c r="I841">
        <v>713.50699999999995</v>
      </c>
      <c r="J841">
        <v>1091.1300000000001</v>
      </c>
      <c r="K841">
        <v>163.35</v>
      </c>
      <c r="L841">
        <v>86.335999999999999</v>
      </c>
      <c r="M841">
        <v>16.7392</v>
      </c>
      <c r="N841">
        <v>3.9557699999999998</v>
      </c>
      <c r="O841">
        <v>2.7706300000000001</v>
      </c>
      <c r="P841">
        <v>10.1812</v>
      </c>
    </row>
    <row r="842" spans="1:37" x14ac:dyDescent="0.2">
      <c r="B842">
        <v>26554.1</v>
      </c>
      <c r="C842">
        <v>11098.1</v>
      </c>
      <c r="D842">
        <v>7179.84</v>
      </c>
      <c r="E842">
        <v>4315.18</v>
      </c>
      <c r="F842">
        <v>3453.9</v>
      </c>
      <c r="G842">
        <v>3218.65</v>
      </c>
      <c r="H842">
        <v>581.99199999999996</v>
      </c>
      <c r="I842">
        <v>532.08500000000004</v>
      </c>
      <c r="J842">
        <v>437.86900000000003</v>
      </c>
      <c r="K842">
        <v>660.44600000000003</v>
      </c>
      <c r="L842">
        <v>99.252700000000004</v>
      </c>
      <c r="M842">
        <v>52.458399999999997</v>
      </c>
      <c r="N842">
        <v>10.1709</v>
      </c>
      <c r="O842">
        <v>2.4035600000000001</v>
      </c>
      <c r="P842">
        <v>7.86965</v>
      </c>
    </row>
    <row r="843" spans="1:37" x14ac:dyDescent="0.2">
      <c r="B843">
        <v>26013</v>
      </c>
      <c r="C843">
        <v>10796.1</v>
      </c>
      <c r="D843">
        <v>7066.05</v>
      </c>
      <c r="E843">
        <v>5272.41</v>
      </c>
      <c r="F843">
        <v>3036.8</v>
      </c>
      <c r="G843">
        <v>2285</v>
      </c>
      <c r="H843">
        <v>2052.86</v>
      </c>
      <c r="I843">
        <v>360.57100000000003</v>
      </c>
      <c r="J843">
        <v>326.53300000000002</v>
      </c>
      <c r="K843">
        <v>265.03699999999998</v>
      </c>
      <c r="L843">
        <v>401.29199999999997</v>
      </c>
      <c r="M843">
        <v>60.306699999999999</v>
      </c>
      <c r="N843">
        <v>31.874099999999999</v>
      </c>
      <c r="O843">
        <v>6.1798999999999999</v>
      </c>
      <c r="P843">
        <v>6.2420799999999996</v>
      </c>
    </row>
    <row r="844" spans="1:37" x14ac:dyDescent="0.2">
      <c r="B844">
        <v>25442.3</v>
      </c>
      <c r="C844">
        <v>10576</v>
      </c>
      <c r="D844">
        <v>6873.73</v>
      </c>
      <c r="E844">
        <v>5188.8500000000004</v>
      </c>
      <c r="F844">
        <v>3710.45</v>
      </c>
      <c r="G844">
        <v>2009.06</v>
      </c>
      <c r="H844">
        <v>1457.38</v>
      </c>
      <c r="I844">
        <v>1271.8399999999999</v>
      </c>
      <c r="J844">
        <v>221.27699999999999</v>
      </c>
      <c r="K844">
        <v>197.64699999999999</v>
      </c>
      <c r="L844">
        <v>161.03899999999999</v>
      </c>
      <c r="M844">
        <v>243.828</v>
      </c>
      <c r="N844">
        <v>36.642800000000001</v>
      </c>
      <c r="O844">
        <v>19.367000000000001</v>
      </c>
      <c r="P844">
        <v>7.5476900000000002</v>
      </c>
    </row>
    <row r="845" spans="1:37" x14ac:dyDescent="0.2">
      <c r="A845" t="s">
        <v>99</v>
      </c>
      <c r="B845" t="s">
        <v>100</v>
      </c>
      <c r="C845" t="s">
        <v>101</v>
      </c>
      <c r="D845" t="s">
        <v>102</v>
      </c>
      <c r="E845" t="s">
        <v>103</v>
      </c>
      <c r="F845" t="s">
        <v>104</v>
      </c>
      <c r="G845" t="s">
        <v>105</v>
      </c>
      <c r="H845" t="s">
        <v>106</v>
      </c>
      <c r="I845" t="s">
        <v>107</v>
      </c>
      <c r="J845" t="s">
        <v>108</v>
      </c>
      <c r="K845" t="s">
        <v>109</v>
      </c>
      <c r="L845" t="s">
        <v>110</v>
      </c>
    </row>
    <row r="846" spans="1:37" x14ac:dyDescent="0.2">
      <c r="A846">
        <v>0.89234000000000002</v>
      </c>
      <c r="B846">
        <v>1661.44</v>
      </c>
      <c r="C846">
        <v>0.67810199999999998</v>
      </c>
      <c r="D846">
        <v>19821.5</v>
      </c>
      <c r="E846">
        <v>5673.58</v>
      </c>
      <c r="F846">
        <v>0.28623399999999999</v>
      </c>
      <c r="G846">
        <v>2.1313599999999999</v>
      </c>
      <c r="H846">
        <v>0</v>
      </c>
      <c r="I846">
        <v>6996.22</v>
      </c>
      <c r="J846">
        <v>2798.49</v>
      </c>
      <c r="K846">
        <v>0.45382</v>
      </c>
      <c r="L846">
        <v>3661.01</v>
      </c>
    </row>
    <row r="847" spans="1:37" x14ac:dyDescent="0.2">
      <c r="A847" t="s">
        <v>111</v>
      </c>
      <c r="B847">
        <v>859</v>
      </c>
    </row>
    <row r="848" spans="1:37" x14ac:dyDescent="0.2">
      <c r="B848">
        <v>1038.93</v>
      </c>
      <c r="C848">
        <v>1094.97</v>
      </c>
      <c r="D848">
        <v>1100.31</v>
      </c>
      <c r="E848">
        <v>1251.03</v>
      </c>
      <c r="F848">
        <v>1985.26</v>
      </c>
      <c r="G848">
        <v>2945.34</v>
      </c>
      <c r="H848">
        <v>3593.54</v>
      </c>
      <c r="I848">
        <v>3811.55</v>
      </c>
      <c r="J848">
        <v>4028.61</v>
      </c>
      <c r="K848">
        <v>4182.25</v>
      </c>
      <c r="L848">
        <v>4215.24</v>
      </c>
      <c r="M848">
        <v>4128.6899999999996</v>
      </c>
      <c r="N848">
        <v>3667.61</v>
      </c>
      <c r="O848">
        <v>2927.16</v>
      </c>
      <c r="P848">
        <v>2178.81</v>
      </c>
      <c r="Q848">
        <v>2302.5</v>
      </c>
      <c r="R848">
        <v>3201.68</v>
      </c>
      <c r="S848">
        <v>3521.76</v>
      </c>
      <c r="T848">
        <v>3748.16</v>
      </c>
      <c r="U848">
        <v>3763.91</v>
      </c>
      <c r="V848">
        <v>3563.74</v>
      </c>
      <c r="W848">
        <v>3316.42</v>
      </c>
      <c r="X848">
        <v>3316.86</v>
      </c>
      <c r="Y848">
        <v>3344.54</v>
      </c>
      <c r="Z848">
        <v>3381.27</v>
      </c>
      <c r="AA848">
        <v>3214.89</v>
      </c>
      <c r="AB848">
        <v>3417.07</v>
      </c>
      <c r="AC848">
        <v>3519.68</v>
      </c>
      <c r="AD848">
        <v>3222.44</v>
      </c>
      <c r="AE848">
        <v>2650.58</v>
      </c>
      <c r="AF848">
        <v>2214.8200000000002</v>
      </c>
      <c r="AG848">
        <v>1629.37</v>
      </c>
      <c r="AH848">
        <v>1775.09</v>
      </c>
      <c r="AI848">
        <v>2017.36</v>
      </c>
      <c r="AJ848">
        <v>2537.7199999999998</v>
      </c>
      <c r="AK848">
        <v>3052.01</v>
      </c>
    </row>
    <row r="849" spans="1:37" x14ac:dyDescent="0.2">
      <c r="B849">
        <v>28466.799999999999</v>
      </c>
      <c r="C849">
        <v>67779.199999999997</v>
      </c>
      <c r="D849">
        <v>27420.2</v>
      </c>
      <c r="E849">
        <v>30869</v>
      </c>
      <c r="F849">
        <v>16328.5</v>
      </c>
      <c r="G849">
        <v>50325</v>
      </c>
      <c r="H849">
        <v>12732.5</v>
      </c>
      <c r="I849">
        <v>32658</v>
      </c>
      <c r="J849">
        <v>13938.6</v>
      </c>
      <c r="K849">
        <v>7728.6</v>
      </c>
      <c r="L849">
        <v>5432.87</v>
      </c>
      <c r="M849">
        <v>11456.3</v>
      </c>
      <c r="N849">
        <v>49805.9</v>
      </c>
      <c r="O849">
        <v>26083.599999999999</v>
      </c>
      <c r="P849">
        <v>23031.5</v>
      </c>
      <c r="Q849">
        <v>47637.2</v>
      </c>
      <c r="R849">
        <v>15409.5</v>
      </c>
      <c r="S849">
        <v>10722.8</v>
      </c>
      <c r="T849">
        <v>22868.799999999999</v>
      </c>
      <c r="U849">
        <v>31384</v>
      </c>
      <c r="V849">
        <v>15819.8</v>
      </c>
      <c r="W849">
        <v>17286.8</v>
      </c>
      <c r="X849">
        <v>26883.1</v>
      </c>
      <c r="Y849">
        <v>36319.199999999997</v>
      </c>
      <c r="Z849">
        <v>23454.1</v>
      </c>
      <c r="AA849">
        <v>14150.1</v>
      </c>
      <c r="AB849">
        <v>6359.07</v>
      </c>
      <c r="AC849">
        <v>4422.5600000000004</v>
      </c>
      <c r="AD849">
        <v>11402</v>
      </c>
      <c r="AE849">
        <v>27095.7</v>
      </c>
      <c r="AF849">
        <v>15202.2</v>
      </c>
      <c r="AG849">
        <v>61995.5</v>
      </c>
      <c r="AH849">
        <v>23781.7</v>
      </c>
      <c r="AI849">
        <v>16880.900000000001</v>
      </c>
      <c r="AJ849">
        <v>10529.3</v>
      </c>
      <c r="AK849">
        <v>36588.1</v>
      </c>
    </row>
    <row r="850" spans="1:37" x14ac:dyDescent="0.2">
      <c r="B850">
        <v>20701.5</v>
      </c>
      <c r="C850">
        <v>21363.599999999999</v>
      </c>
      <c r="D850">
        <v>21424.799999999999</v>
      </c>
      <c r="E850">
        <v>23018.7</v>
      </c>
      <c r="F850">
        <v>27723.1</v>
      </c>
      <c r="G850">
        <v>28676.3</v>
      </c>
      <c r="H850">
        <v>27425.7</v>
      </c>
      <c r="I850">
        <v>26802.1</v>
      </c>
      <c r="J850">
        <v>26110.1</v>
      </c>
      <c r="K850">
        <v>25585.7</v>
      </c>
      <c r="L850">
        <v>25469.9</v>
      </c>
      <c r="M850">
        <v>25771.4</v>
      </c>
      <c r="N850">
        <v>27222.799999999999</v>
      </c>
      <c r="O850">
        <v>28694.6</v>
      </c>
      <c r="P850">
        <v>28292.1</v>
      </c>
      <c r="Q850">
        <v>28540.799999999999</v>
      </c>
      <c r="R850">
        <v>28310.3</v>
      </c>
      <c r="S850">
        <v>27612.5</v>
      </c>
      <c r="T850">
        <v>26991.5</v>
      </c>
      <c r="U850">
        <v>26945</v>
      </c>
      <c r="V850">
        <v>27504.400000000001</v>
      </c>
      <c r="W850">
        <v>28087.7</v>
      </c>
      <c r="X850">
        <v>28086.799999999999</v>
      </c>
      <c r="Y850">
        <v>28028.2</v>
      </c>
      <c r="Z850">
        <v>27947.7</v>
      </c>
      <c r="AA850">
        <v>28286.400000000001</v>
      </c>
      <c r="AB850">
        <v>27866.3</v>
      </c>
      <c r="AC850">
        <v>27617.7</v>
      </c>
      <c r="AD850">
        <v>28272.5</v>
      </c>
      <c r="AE850">
        <v>28828.3</v>
      </c>
      <c r="AF850">
        <v>28373.3</v>
      </c>
      <c r="AG850">
        <v>26008</v>
      </c>
      <c r="AH850">
        <v>26824.6</v>
      </c>
      <c r="AI850">
        <v>27833.599999999999</v>
      </c>
      <c r="AJ850">
        <v>28796.1</v>
      </c>
      <c r="AK850">
        <v>28547.7</v>
      </c>
    </row>
    <row r="851" spans="1:37" x14ac:dyDescent="0.2">
      <c r="B851">
        <v>0.31853100000000001</v>
      </c>
      <c r="C851">
        <v>1.1545700000000001</v>
      </c>
      <c r="D851">
        <v>0.24673100000000001</v>
      </c>
      <c r="E851">
        <v>0.29344700000000001</v>
      </c>
      <c r="F851">
        <v>-0.52935200000000004</v>
      </c>
      <c r="G851">
        <v>0.56243100000000001</v>
      </c>
      <c r="H851">
        <v>-0.76732100000000003</v>
      </c>
      <c r="I851">
        <v>0.19761200000000001</v>
      </c>
      <c r="J851">
        <v>-0.62766</v>
      </c>
      <c r="K851">
        <v>-1.1971099999999999</v>
      </c>
      <c r="L851">
        <v>-1.5450299999999999</v>
      </c>
      <c r="M851">
        <v>-0.810724</v>
      </c>
      <c r="N851">
        <v>0.604078</v>
      </c>
      <c r="O851">
        <v>-9.5403699999999994E-2</v>
      </c>
      <c r="P851">
        <v>-0.20572199999999999</v>
      </c>
      <c r="Q851">
        <v>0.51227999999999996</v>
      </c>
      <c r="R851">
        <v>-0.60823799999999995</v>
      </c>
      <c r="S851">
        <v>-0.94589900000000005</v>
      </c>
      <c r="T851">
        <v>-0.16575000000000001</v>
      </c>
      <c r="U851">
        <v>0.1525</v>
      </c>
      <c r="V851">
        <v>-0.553087</v>
      </c>
      <c r="W851">
        <v>-0.48539100000000002</v>
      </c>
      <c r="X851">
        <v>-4.3799499999999998E-2</v>
      </c>
      <c r="Y851">
        <v>0.259135</v>
      </c>
      <c r="Z851">
        <v>-0.175289</v>
      </c>
      <c r="AA851">
        <v>-0.69266099999999997</v>
      </c>
      <c r="AB851">
        <v>-1.4775400000000001</v>
      </c>
      <c r="AC851">
        <v>-1.8317399999999999</v>
      </c>
      <c r="AD851">
        <v>-0.90810100000000005</v>
      </c>
      <c r="AE851">
        <v>-6.1982000000000002E-2</v>
      </c>
      <c r="AF851">
        <v>-0.62400800000000001</v>
      </c>
      <c r="AG851">
        <v>0.86865899999999996</v>
      </c>
      <c r="AH851">
        <v>-0.120403</v>
      </c>
      <c r="AI851">
        <v>-0.50006099999999998</v>
      </c>
      <c r="AJ851">
        <v>-1.0060800000000001</v>
      </c>
      <c r="AK851">
        <v>0.24814700000000001</v>
      </c>
    </row>
    <row r="852" spans="1:37" x14ac:dyDescent="0.2">
      <c r="A852" t="s">
        <v>112</v>
      </c>
      <c r="B852" t="s">
        <v>113</v>
      </c>
    </row>
    <row r="853" spans="1:37" x14ac:dyDescent="0.2">
      <c r="B853">
        <v>1979</v>
      </c>
      <c r="C853">
        <v>1982</v>
      </c>
      <c r="D853">
        <v>1985</v>
      </c>
      <c r="E853">
        <v>1988</v>
      </c>
      <c r="F853">
        <v>1991</v>
      </c>
      <c r="G853">
        <v>1994</v>
      </c>
      <c r="H853">
        <v>1996</v>
      </c>
      <c r="I853">
        <v>1997</v>
      </c>
      <c r="J853">
        <v>1999</v>
      </c>
      <c r="K853">
        <v>2000</v>
      </c>
      <c r="L853">
        <v>2002</v>
      </c>
      <c r="M853">
        <v>2004</v>
      </c>
      <c r="N853">
        <v>2006</v>
      </c>
      <c r="O853">
        <v>2007</v>
      </c>
      <c r="P853">
        <v>2008</v>
      </c>
      <c r="Q853">
        <v>2009</v>
      </c>
      <c r="R853">
        <v>2010</v>
      </c>
      <c r="S853">
        <v>2012</v>
      </c>
      <c r="T853">
        <v>2014</v>
      </c>
    </row>
    <row r="854" spans="1:37" x14ac:dyDescent="0.2">
      <c r="B854">
        <v>69110</v>
      </c>
      <c r="C854">
        <v>108</v>
      </c>
      <c r="D854">
        <v>2076</v>
      </c>
      <c r="E854">
        <v>10.854699999999999</v>
      </c>
      <c r="F854">
        <v>639.26800000000003</v>
      </c>
      <c r="G854">
        <v>452.85500000000002</v>
      </c>
      <c r="H854">
        <v>972.33600000000001</v>
      </c>
      <c r="I854">
        <v>12383.8</v>
      </c>
      <c r="J854">
        <v>111.866</v>
      </c>
      <c r="K854">
        <v>257.92200000000003</v>
      </c>
      <c r="L854">
        <v>561.31399999999996</v>
      </c>
      <c r="M854">
        <v>15.7537</v>
      </c>
      <c r="N854">
        <v>455.565</v>
      </c>
      <c r="O854">
        <v>5588.54</v>
      </c>
      <c r="P854">
        <v>36.481499999999997</v>
      </c>
      <c r="Q854">
        <v>5127.67</v>
      </c>
      <c r="R854">
        <v>2525.54</v>
      </c>
      <c r="S854">
        <v>66.874399999999994</v>
      </c>
      <c r="T854">
        <v>4438.33</v>
      </c>
    </row>
    <row r="855" spans="1:37" x14ac:dyDescent="0.2">
      <c r="B855">
        <v>1981.56</v>
      </c>
      <c r="C855">
        <v>477.69200000000001</v>
      </c>
      <c r="D855">
        <v>955.46900000000005</v>
      </c>
      <c r="E855">
        <v>158.952</v>
      </c>
      <c r="F855">
        <v>763.14200000000005</v>
      </c>
      <c r="G855">
        <v>450.85</v>
      </c>
      <c r="H855">
        <v>669.09199999999998</v>
      </c>
      <c r="I855">
        <v>918.23</v>
      </c>
      <c r="J855">
        <v>505.77499999999998</v>
      </c>
      <c r="K855">
        <v>786.54600000000005</v>
      </c>
      <c r="L855">
        <v>686.21900000000005</v>
      </c>
      <c r="M855">
        <v>186.053</v>
      </c>
      <c r="N855">
        <v>333.59899999999999</v>
      </c>
      <c r="O855">
        <v>792.76300000000003</v>
      </c>
      <c r="P855">
        <v>444.78500000000003</v>
      </c>
      <c r="Q855">
        <v>1813.86</v>
      </c>
      <c r="R855">
        <v>695.80399999999997</v>
      </c>
      <c r="S855">
        <v>308.06400000000002</v>
      </c>
      <c r="T855">
        <v>756.53</v>
      </c>
    </row>
    <row r="856" spans="1:37" x14ac:dyDescent="0.2">
      <c r="B856">
        <v>43184.7</v>
      </c>
      <c r="C856">
        <v>10410.5</v>
      </c>
      <c r="D856">
        <v>20822.8</v>
      </c>
      <c r="E856">
        <v>3464.07</v>
      </c>
      <c r="F856">
        <v>16631.3</v>
      </c>
      <c r="G856">
        <v>9825.49</v>
      </c>
      <c r="H856">
        <v>14581.7</v>
      </c>
      <c r="I856">
        <v>20011.2</v>
      </c>
      <c r="J856">
        <v>11022.5</v>
      </c>
      <c r="K856">
        <v>17141.400000000001</v>
      </c>
      <c r="L856">
        <v>14954.9</v>
      </c>
      <c r="M856">
        <v>4054.71</v>
      </c>
      <c r="N856">
        <v>7270.2</v>
      </c>
      <c r="O856">
        <v>17276.900000000001</v>
      </c>
      <c r="P856">
        <v>9693.31</v>
      </c>
      <c r="Q856">
        <v>39529.9</v>
      </c>
      <c r="R856">
        <v>15163.8</v>
      </c>
      <c r="S856">
        <v>6713.72</v>
      </c>
      <c r="T856">
        <v>16487.2</v>
      </c>
    </row>
    <row r="857" spans="1:37" x14ac:dyDescent="0.2">
      <c r="A857" t="s">
        <v>5</v>
      </c>
    </row>
    <row r="858" spans="1:37" x14ac:dyDescent="0.2">
      <c r="B858">
        <v>1982</v>
      </c>
      <c r="C858">
        <v>1983</v>
      </c>
      <c r="D858">
        <v>1984</v>
      </c>
      <c r="E858">
        <v>1985</v>
      </c>
      <c r="F858">
        <v>1986</v>
      </c>
      <c r="G858">
        <v>1987</v>
      </c>
      <c r="H858">
        <v>1988</v>
      </c>
      <c r="I858">
        <v>1989</v>
      </c>
      <c r="J858">
        <v>1990</v>
      </c>
      <c r="K858">
        <v>1991</v>
      </c>
      <c r="L858">
        <v>1992</v>
      </c>
      <c r="M858">
        <v>1993</v>
      </c>
      <c r="N858">
        <v>1994</v>
      </c>
      <c r="O858">
        <v>1995</v>
      </c>
      <c r="P858">
        <v>1996</v>
      </c>
      <c r="Q858">
        <v>1997</v>
      </c>
      <c r="R858">
        <v>1998</v>
      </c>
      <c r="S858">
        <v>1999</v>
      </c>
      <c r="T858">
        <v>2000</v>
      </c>
      <c r="U858">
        <v>2001</v>
      </c>
      <c r="V858">
        <v>2002</v>
      </c>
      <c r="W858">
        <v>2003</v>
      </c>
      <c r="X858">
        <v>2004</v>
      </c>
      <c r="Y858">
        <v>2005</v>
      </c>
      <c r="Z858">
        <v>2006</v>
      </c>
      <c r="AA858">
        <v>2007</v>
      </c>
      <c r="AB858">
        <v>2008</v>
      </c>
      <c r="AC858">
        <v>2009</v>
      </c>
      <c r="AD858">
        <v>2010</v>
      </c>
      <c r="AE858">
        <v>2011</v>
      </c>
      <c r="AF858">
        <v>2012</v>
      </c>
      <c r="AG858">
        <v>2013</v>
      </c>
      <c r="AH858">
        <v>2014</v>
      </c>
      <c r="AI858">
        <v>2015</v>
      </c>
    </row>
    <row r="859" spans="1:37" x14ac:dyDescent="0.2">
      <c r="B859">
        <v>2912.87</v>
      </c>
      <c r="C859">
        <v>5921.38</v>
      </c>
      <c r="D859">
        <v>4542.3999999999996</v>
      </c>
      <c r="E859">
        <v>5949.85</v>
      </c>
      <c r="F859">
        <v>4835.72</v>
      </c>
      <c r="G859">
        <v>5498.43</v>
      </c>
      <c r="H859">
        <v>7183.96</v>
      </c>
      <c r="I859">
        <v>6550.41</v>
      </c>
      <c r="J859">
        <v>7296.65</v>
      </c>
      <c r="K859">
        <v>5129.54</v>
      </c>
      <c r="L859">
        <v>4526.1499999999996</v>
      </c>
      <c r="M859">
        <v>5294.82</v>
      </c>
      <c r="N859">
        <v>5027.33</v>
      </c>
      <c r="O859">
        <v>5477.84</v>
      </c>
      <c r="P859">
        <v>3125.25</v>
      </c>
      <c r="Q859">
        <v>3562.16</v>
      </c>
      <c r="R859">
        <v>2687.76</v>
      </c>
      <c r="S859">
        <v>3798.47</v>
      </c>
      <c r="T859">
        <v>5103.63</v>
      </c>
      <c r="U859">
        <v>4196.8500000000004</v>
      </c>
      <c r="V859">
        <v>4953.4399999999996</v>
      </c>
      <c r="W859">
        <v>8392.26</v>
      </c>
      <c r="X859">
        <v>3862.97</v>
      </c>
      <c r="Y859">
        <v>4868.62</v>
      </c>
      <c r="Z859">
        <v>3045.38</v>
      </c>
      <c r="AA859">
        <v>4338.22</v>
      </c>
      <c r="AB859">
        <v>3023.27</v>
      </c>
      <c r="AC859">
        <v>2282.41</v>
      </c>
      <c r="AD859">
        <v>3737.88</v>
      </c>
      <c r="AE859">
        <v>3112.31</v>
      </c>
      <c r="AF859">
        <v>3487.23</v>
      </c>
      <c r="AG859">
        <v>4575.3999999999996</v>
      </c>
      <c r="AH859">
        <v>7429.95</v>
      </c>
      <c r="AI859">
        <v>6394.36</v>
      </c>
    </row>
    <row r="860" spans="1:37" x14ac:dyDescent="0.2">
      <c r="B860">
        <v>3160.1</v>
      </c>
      <c r="C860">
        <v>3184.45</v>
      </c>
      <c r="D860">
        <v>3112.54</v>
      </c>
      <c r="E860">
        <v>7366.6</v>
      </c>
      <c r="F860">
        <v>2940.65</v>
      </c>
      <c r="G860">
        <v>5778.95</v>
      </c>
      <c r="H860">
        <v>6290.1</v>
      </c>
      <c r="I860">
        <v>5847.05</v>
      </c>
      <c r="J860">
        <v>4629.4799999999996</v>
      </c>
      <c r="K860">
        <v>3019.98</v>
      </c>
      <c r="L860">
        <v>2542.67</v>
      </c>
      <c r="M860">
        <v>2664.15</v>
      </c>
      <c r="N860">
        <v>2955.21</v>
      </c>
      <c r="O860">
        <v>2272.33</v>
      </c>
      <c r="P860">
        <v>2134.88</v>
      </c>
      <c r="Q860">
        <v>2866.19</v>
      </c>
      <c r="R860">
        <v>2616.83</v>
      </c>
      <c r="S860">
        <v>3056.21</v>
      </c>
      <c r="T860">
        <v>2944.01</v>
      </c>
      <c r="U860">
        <v>3087.68</v>
      </c>
      <c r="V860">
        <v>2957.26</v>
      </c>
      <c r="W860">
        <v>2265.4899999999998</v>
      </c>
      <c r="X860">
        <v>2829.9</v>
      </c>
      <c r="Y860">
        <v>3312.12</v>
      </c>
      <c r="Z860">
        <v>2772.19</v>
      </c>
      <c r="AA860">
        <v>3192.25</v>
      </c>
      <c r="AB860">
        <v>2336.52</v>
      </c>
      <c r="AC860">
        <v>2023.38</v>
      </c>
      <c r="AD860">
        <v>2425.7800000000002</v>
      </c>
      <c r="AE860">
        <v>1761.63</v>
      </c>
      <c r="AF860">
        <v>2355.7600000000002</v>
      </c>
      <c r="AG860">
        <v>3382.78</v>
      </c>
      <c r="AH860">
        <v>3318.76</v>
      </c>
      <c r="AI860">
        <v>4671.1899999999996</v>
      </c>
    </row>
    <row r="861" spans="1:37" x14ac:dyDescent="0.2">
      <c r="A861" t="s">
        <v>6</v>
      </c>
    </row>
    <row r="862" spans="1:37" x14ac:dyDescent="0.2">
      <c r="B862">
        <v>1979</v>
      </c>
      <c r="C862">
        <v>1982</v>
      </c>
      <c r="D862">
        <v>1985</v>
      </c>
      <c r="E862">
        <v>1988</v>
      </c>
      <c r="F862">
        <v>1991</v>
      </c>
      <c r="G862">
        <v>1994</v>
      </c>
      <c r="H862">
        <v>1996</v>
      </c>
      <c r="I862">
        <v>1997</v>
      </c>
      <c r="J862">
        <v>1999</v>
      </c>
      <c r="K862">
        <v>2000</v>
      </c>
      <c r="L862">
        <v>2002</v>
      </c>
      <c r="M862">
        <v>2004</v>
      </c>
      <c r="N862">
        <v>2006</v>
      </c>
      <c r="O862">
        <v>2007</v>
      </c>
      <c r="P862">
        <v>2008</v>
      </c>
      <c r="Q862">
        <v>2009</v>
      </c>
      <c r="R862">
        <v>2010</v>
      </c>
      <c r="S862">
        <v>2012</v>
      </c>
      <c r="T862">
        <v>2014</v>
      </c>
    </row>
    <row r="863" spans="1:37" x14ac:dyDescent="0.2">
      <c r="B863">
        <v>7460</v>
      </c>
      <c r="C863">
        <v>4900</v>
      </c>
      <c r="D863">
        <v>4800</v>
      </c>
      <c r="E863">
        <v>4680</v>
      </c>
      <c r="F863">
        <v>1450</v>
      </c>
      <c r="G863">
        <v>2886.23</v>
      </c>
      <c r="H863">
        <v>2310.73</v>
      </c>
      <c r="I863">
        <v>2592.1799999999998</v>
      </c>
      <c r="J863">
        <v>3285.08</v>
      </c>
      <c r="K863">
        <v>3048.7</v>
      </c>
      <c r="L863">
        <v>3621.82</v>
      </c>
      <c r="M863">
        <v>3306.94</v>
      </c>
      <c r="N863">
        <v>1560.13</v>
      </c>
      <c r="O863">
        <v>1769.02</v>
      </c>
      <c r="P863">
        <v>996.93899999999996</v>
      </c>
      <c r="Q863">
        <v>923.84299999999996</v>
      </c>
      <c r="R863">
        <v>2322.64</v>
      </c>
      <c r="S863">
        <v>1842.79</v>
      </c>
      <c r="T863">
        <v>3501.94</v>
      </c>
    </row>
    <row r="864" spans="1:37" x14ac:dyDescent="0.2">
      <c r="B864">
        <v>2691.4</v>
      </c>
      <c r="C864">
        <v>3415.08</v>
      </c>
      <c r="D864">
        <v>3886.34</v>
      </c>
      <c r="E864">
        <v>3324.44</v>
      </c>
      <c r="F864">
        <v>2175.29</v>
      </c>
      <c r="G864">
        <v>3064.4</v>
      </c>
      <c r="H864">
        <v>3055.79</v>
      </c>
      <c r="I864">
        <v>3137.49</v>
      </c>
      <c r="J864">
        <v>2732.47</v>
      </c>
      <c r="K864">
        <v>2843.93</v>
      </c>
      <c r="L864">
        <v>3087.73</v>
      </c>
      <c r="M864">
        <v>3149.84</v>
      </c>
      <c r="N864">
        <v>1949.07</v>
      </c>
      <c r="O864">
        <v>1608.98</v>
      </c>
      <c r="P864">
        <v>1410.3</v>
      </c>
      <c r="Q864">
        <v>1827.11</v>
      </c>
      <c r="R864">
        <v>2617</v>
      </c>
      <c r="S864">
        <v>3034.16</v>
      </c>
      <c r="T864">
        <v>3180.14</v>
      </c>
    </row>
    <row r="865" spans="1:15" x14ac:dyDescent="0.2">
      <c r="A865" t="s">
        <v>7</v>
      </c>
    </row>
    <row r="866" spans="1:15" x14ac:dyDescent="0.2">
      <c r="A866">
        <v>1979</v>
      </c>
      <c r="B866">
        <v>14340.5</v>
      </c>
      <c r="C866">
        <v>1187.18</v>
      </c>
      <c r="D866">
        <v>308.57299999999998</v>
      </c>
      <c r="E866">
        <v>214.041</v>
      </c>
      <c r="F866">
        <v>111.616</v>
      </c>
      <c r="G866">
        <v>56.186199999999999</v>
      </c>
      <c r="H866">
        <v>12.8811</v>
      </c>
      <c r="I866">
        <v>8.3619199999999996</v>
      </c>
      <c r="J866">
        <v>6.8368200000000003</v>
      </c>
      <c r="K866">
        <v>4.4208299999999996</v>
      </c>
      <c r="L866">
        <v>2.2791999999999999</v>
      </c>
      <c r="M866">
        <v>1.45905</v>
      </c>
      <c r="N866">
        <v>0.51164100000000001</v>
      </c>
      <c r="O866">
        <v>0.56949399999999994</v>
      </c>
    </row>
    <row r="867" spans="1:15" x14ac:dyDescent="0.2">
      <c r="A867">
        <v>1982</v>
      </c>
      <c r="B867">
        <v>3249.43</v>
      </c>
      <c r="C867">
        <v>2335.62</v>
      </c>
      <c r="D867">
        <v>4087.05</v>
      </c>
      <c r="E867">
        <v>909.48199999999997</v>
      </c>
      <c r="F867">
        <v>219.48699999999999</v>
      </c>
      <c r="G867">
        <v>100.09699999999999</v>
      </c>
      <c r="H867">
        <v>56.678199999999997</v>
      </c>
      <c r="I867">
        <v>29.504000000000001</v>
      </c>
      <c r="J867">
        <v>14.0901</v>
      </c>
      <c r="K867">
        <v>2.89575</v>
      </c>
      <c r="L867">
        <v>1.7159199999999999</v>
      </c>
      <c r="M867">
        <v>1.3967499999999999</v>
      </c>
      <c r="N867">
        <v>0.90316300000000005</v>
      </c>
      <c r="O867">
        <v>0.98458900000000005</v>
      </c>
    </row>
    <row r="868" spans="1:15" x14ac:dyDescent="0.2">
      <c r="A868">
        <v>1985</v>
      </c>
      <c r="B868">
        <v>1340.23</v>
      </c>
      <c r="C868">
        <v>4311.3900000000003</v>
      </c>
      <c r="D868">
        <v>1076.07</v>
      </c>
      <c r="E868">
        <v>1329.35</v>
      </c>
      <c r="F868">
        <v>657.92200000000003</v>
      </c>
      <c r="G868">
        <v>944.30899999999997</v>
      </c>
      <c r="H868">
        <v>177.03299999999999</v>
      </c>
      <c r="I868">
        <v>46.674900000000001</v>
      </c>
      <c r="J868">
        <v>20.919699999999999</v>
      </c>
      <c r="K868">
        <v>12.4154</v>
      </c>
      <c r="L868">
        <v>5.7942200000000001</v>
      </c>
      <c r="M868">
        <v>2.6495299999999999</v>
      </c>
      <c r="N868">
        <v>0.54452199999999995</v>
      </c>
      <c r="O868">
        <v>0.94028699999999998</v>
      </c>
    </row>
    <row r="869" spans="1:15" x14ac:dyDescent="0.2">
      <c r="A869">
        <v>1988</v>
      </c>
      <c r="B869">
        <v>814.221</v>
      </c>
      <c r="C869">
        <v>1164.4000000000001</v>
      </c>
      <c r="D869">
        <v>2148.0700000000002</v>
      </c>
      <c r="E869">
        <v>556.76300000000003</v>
      </c>
      <c r="F869">
        <v>1340.37</v>
      </c>
      <c r="G869">
        <v>272.935</v>
      </c>
      <c r="H869">
        <v>276.928</v>
      </c>
      <c r="I869">
        <v>137.77199999999999</v>
      </c>
      <c r="J869">
        <v>206.27799999999999</v>
      </c>
      <c r="K869">
        <v>41.860900000000001</v>
      </c>
      <c r="L869">
        <v>10.8058</v>
      </c>
      <c r="M869">
        <v>4.6469100000000001</v>
      </c>
      <c r="N869">
        <v>2.7578499999999999</v>
      </c>
      <c r="O869">
        <v>2.2054399999999998</v>
      </c>
    </row>
    <row r="870" spans="1:15" x14ac:dyDescent="0.2">
      <c r="A870">
        <v>1991</v>
      </c>
      <c r="B870">
        <v>5242.96</v>
      </c>
      <c r="C870">
        <v>982.24300000000005</v>
      </c>
      <c r="D870">
        <v>344.03199999999998</v>
      </c>
      <c r="E870">
        <v>282.12799999999999</v>
      </c>
      <c r="F870">
        <v>271.40100000000001</v>
      </c>
      <c r="G870">
        <v>417.17099999999999</v>
      </c>
      <c r="H870">
        <v>91.791200000000003</v>
      </c>
      <c r="I870">
        <v>213.761</v>
      </c>
      <c r="J870">
        <v>45.130099999999999</v>
      </c>
      <c r="K870">
        <v>55.423400000000001</v>
      </c>
      <c r="L870">
        <v>27.641400000000001</v>
      </c>
      <c r="M870">
        <v>41.558300000000003</v>
      </c>
      <c r="N870">
        <v>8.4335900000000006</v>
      </c>
      <c r="O870">
        <v>4.1131500000000001</v>
      </c>
    </row>
    <row r="871" spans="1:15" x14ac:dyDescent="0.2">
      <c r="A871">
        <v>1994</v>
      </c>
      <c r="B871">
        <v>5026.9799999999996</v>
      </c>
      <c r="C871">
        <v>1995.72</v>
      </c>
      <c r="D871">
        <v>1665.11</v>
      </c>
      <c r="E871">
        <v>1792.8</v>
      </c>
      <c r="F871">
        <v>278.59500000000003</v>
      </c>
      <c r="G871">
        <v>69.084400000000002</v>
      </c>
      <c r="H871">
        <v>37.197000000000003</v>
      </c>
      <c r="I871">
        <v>34.098700000000001</v>
      </c>
      <c r="J871">
        <v>49.607999999999997</v>
      </c>
      <c r="K871">
        <v>13.039400000000001</v>
      </c>
      <c r="L871">
        <v>29.474</v>
      </c>
      <c r="M871">
        <v>6.1293600000000001</v>
      </c>
      <c r="N871">
        <v>7.5273500000000002</v>
      </c>
      <c r="O871">
        <v>11.102399999999999</v>
      </c>
    </row>
    <row r="872" spans="1:15" x14ac:dyDescent="0.2">
      <c r="A872">
        <v>1996</v>
      </c>
      <c r="B872">
        <v>1129.8900000000001</v>
      </c>
      <c r="C872">
        <v>1335.52</v>
      </c>
      <c r="D872">
        <v>3289.46</v>
      </c>
      <c r="E872">
        <v>1070.3</v>
      </c>
      <c r="F872">
        <v>598.25099999999998</v>
      </c>
      <c r="G872">
        <v>469.30399999999997</v>
      </c>
      <c r="H872">
        <v>70.877700000000004</v>
      </c>
      <c r="I872">
        <v>18.455200000000001</v>
      </c>
      <c r="J872">
        <v>11.8651</v>
      </c>
      <c r="K872">
        <v>11.0076</v>
      </c>
      <c r="L872">
        <v>16.089700000000001</v>
      </c>
      <c r="M872">
        <v>4.2291499999999997</v>
      </c>
      <c r="N872">
        <v>9.5594800000000006</v>
      </c>
      <c r="O872">
        <v>8.0302799999999994</v>
      </c>
    </row>
    <row r="873" spans="1:15" x14ac:dyDescent="0.2">
      <c r="A873">
        <v>1997</v>
      </c>
      <c r="B873">
        <v>2404.7800000000002</v>
      </c>
      <c r="C873">
        <v>925.66899999999998</v>
      </c>
      <c r="D873">
        <v>1044.81</v>
      </c>
      <c r="E873">
        <v>2261.29</v>
      </c>
      <c r="F873">
        <v>647.54200000000003</v>
      </c>
      <c r="G873">
        <v>328.56200000000001</v>
      </c>
      <c r="H873">
        <v>209.63900000000001</v>
      </c>
      <c r="I873">
        <v>34.628599999999999</v>
      </c>
      <c r="J873">
        <v>9.3481000000000005</v>
      </c>
      <c r="K873">
        <v>6.1293499999999996</v>
      </c>
      <c r="L873">
        <v>5.6863599999999996</v>
      </c>
      <c r="M873">
        <v>8.3117000000000001</v>
      </c>
      <c r="N873">
        <v>2.18472</v>
      </c>
      <c r="O873">
        <v>9.0866299999999995</v>
      </c>
    </row>
    <row r="874" spans="1:15" x14ac:dyDescent="0.2">
      <c r="A874">
        <v>1999</v>
      </c>
      <c r="B874">
        <v>1669.25</v>
      </c>
      <c r="C874">
        <v>2676.77</v>
      </c>
      <c r="D874">
        <v>1515.09</v>
      </c>
      <c r="E874">
        <v>488.49299999999999</v>
      </c>
      <c r="F874">
        <v>431.65199999999999</v>
      </c>
      <c r="G874">
        <v>787.31200000000001</v>
      </c>
      <c r="H874">
        <v>204.828</v>
      </c>
      <c r="I874">
        <v>94.228499999999997</v>
      </c>
      <c r="J874">
        <v>64.588999999999999</v>
      </c>
      <c r="K874">
        <v>10.3003</v>
      </c>
      <c r="L874">
        <v>2.8104399999999998</v>
      </c>
      <c r="M874">
        <v>1.8427500000000001</v>
      </c>
      <c r="N874">
        <v>1.70957</v>
      </c>
      <c r="O874">
        <v>5.8875099999999998</v>
      </c>
    </row>
    <row r="875" spans="1:15" x14ac:dyDescent="0.2">
      <c r="A875">
        <v>2000</v>
      </c>
      <c r="B875">
        <v>1824.13</v>
      </c>
      <c r="C875">
        <v>1364.85</v>
      </c>
      <c r="D875">
        <v>2015.9</v>
      </c>
      <c r="E875">
        <v>987.2</v>
      </c>
      <c r="F875">
        <v>297.06200000000001</v>
      </c>
      <c r="G875">
        <v>257.95100000000002</v>
      </c>
      <c r="H875">
        <v>394.72300000000001</v>
      </c>
      <c r="I875">
        <v>122.681</v>
      </c>
      <c r="J875">
        <v>57.359200000000001</v>
      </c>
      <c r="K875">
        <v>39.571599999999997</v>
      </c>
      <c r="L875">
        <v>6.3106799999999996</v>
      </c>
      <c r="M875">
        <v>1.72187</v>
      </c>
      <c r="N875">
        <v>1.1289899999999999</v>
      </c>
      <c r="O875">
        <v>4.6544800000000004</v>
      </c>
    </row>
    <row r="876" spans="1:15" x14ac:dyDescent="0.2">
      <c r="A876">
        <v>2002</v>
      </c>
      <c r="B876">
        <v>3829.75</v>
      </c>
      <c r="C876">
        <v>2325.04</v>
      </c>
      <c r="D876">
        <v>1147.72</v>
      </c>
      <c r="E876">
        <v>670.28399999999999</v>
      </c>
      <c r="F876">
        <v>653.88400000000001</v>
      </c>
      <c r="G876">
        <v>283.54199999999997</v>
      </c>
      <c r="H876">
        <v>81.665700000000001</v>
      </c>
      <c r="I876">
        <v>71.750699999999995</v>
      </c>
      <c r="J876">
        <v>129.64099999999999</v>
      </c>
      <c r="K876">
        <v>41.732399999999998</v>
      </c>
      <c r="L876">
        <v>19.75</v>
      </c>
      <c r="M876">
        <v>13.625400000000001</v>
      </c>
      <c r="N876">
        <v>2.1729099999999999</v>
      </c>
      <c r="O876">
        <v>2.5842499999999999</v>
      </c>
    </row>
    <row r="877" spans="1:15" x14ac:dyDescent="0.2">
      <c r="A877">
        <v>2004</v>
      </c>
      <c r="B877">
        <v>1493.82</v>
      </c>
      <c r="C877">
        <v>2027.91</v>
      </c>
      <c r="D877">
        <v>2238.29</v>
      </c>
      <c r="E877">
        <v>1126.3399999999999</v>
      </c>
      <c r="F877">
        <v>390.185</v>
      </c>
      <c r="G877">
        <v>184.86699999999999</v>
      </c>
      <c r="H877">
        <v>147.626</v>
      </c>
      <c r="I877">
        <v>68.667299999999997</v>
      </c>
      <c r="J877">
        <v>24.650600000000001</v>
      </c>
      <c r="K877">
        <v>23.3095</v>
      </c>
      <c r="L877">
        <v>43.112900000000003</v>
      </c>
      <c r="M877">
        <v>13.878299999999999</v>
      </c>
      <c r="N877">
        <v>6.5679800000000004</v>
      </c>
      <c r="O877">
        <v>6.1132099999999996</v>
      </c>
    </row>
    <row r="878" spans="1:15" x14ac:dyDescent="0.2">
      <c r="A878">
        <v>2006</v>
      </c>
      <c r="B878">
        <v>466.42899999999997</v>
      </c>
      <c r="C878">
        <v>541.06899999999996</v>
      </c>
      <c r="D878">
        <v>915.18799999999999</v>
      </c>
      <c r="E878">
        <v>916.60400000000004</v>
      </c>
      <c r="F878">
        <v>640.44299999999998</v>
      </c>
      <c r="G878">
        <v>312.77100000000002</v>
      </c>
      <c r="H878">
        <v>103.712</v>
      </c>
      <c r="I878">
        <v>50.834400000000002</v>
      </c>
      <c r="J878">
        <v>48.597700000000003</v>
      </c>
      <c r="K878">
        <v>23.6815</v>
      </c>
      <c r="L878">
        <v>8.6563800000000004</v>
      </c>
      <c r="M878">
        <v>8.1854600000000008</v>
      </c>
      <c r="N878">
        <v>15.139699999999999</v>
      </c>
      <c r="O878">
        <v>9.3267399999999991</v>
      </c>
    </row>
    <row r="879" spans="1:15" x14ac:dyDescent="0.2">
      <c r="A879">
        <v>2007</v>
      </c>
      <c r="B879">
        <v>1202.25</v>
      </c>
      <c r="C879">
        <v>375.60700000000003</v>
      </c>
      <c r="D879">
        <v>396.88900000000001</v>
      </c>
      <c r="E879">
        <v>541.51499999999999</v>
      </c>
      <c r="F879">
        <v>445.21600000000001</v>
      </c>
      <c r="G879">
        <v>318.64299999999997</v>
      </c>
      <c r="H879">
        <v>143.93299999999999</v>
      </c>
      <c r="I879">
        <v>56.724400000000003</v>
      </c>
      <c r="J879">
        <v>28.5992</v>
      </c>
      <c r="K879">
        <v>27.743099999999998</v>
      </c>
      <c r="L879">
        <v>13.5191</v>
      </c>
      <c r="M879">
        <v>4.9416900000000004</v>
      </c>
      <c r="N879">
        <v>4.6728500000000004</v>
      </c>
      <c r="O879">
        <v>13.9672</v>
      </c>
    </row>
    <row r="880" spans="1:15" x14ac:dyDescent="0.2">
      <c r="A880">
        <v>2008</v>
      </c>
      <c r="B880">
        <v>2858.68</v>
      </c>
      <c r="C880">
        <v>981.17700000000002</v>
      </c>
      <c r="D880">
        <v>276.62900000000002</v>
      </c>
      <c r="E880">
        <v>235.58600000000001</v>
      </c>
      <c r="F880">
        <v>259.95299999999997</v>
      </c>
      <c r="G880">
        <v>212.65199999999999</v>
      </c>
      <c r="H880">
        <v>142.18199999999999</v>
      </c>
      <c r="I880">
        <v>76.5959</v>
      </c>
      <c r="J880">
        <v>31.204699999999999</v>
      </c>
      <c r="K880">
        <v>15.920400000000001</v>
      </c>
      <c r="L880">
        <v>15.4438</v>
      </c>
      <c r="M880">
        <v>7.52569</v>
      </c>
      <c r="N880">
        <v>2.7508900000000001</v>
      </c>
      <c r="O880">
        <v>10.3764</v>
      </c>
    </row>
    <row r="881" spans="1:15" x14ac:dyDescent="0.2">
      <c r="A881">
        <v>2009</v>
      </c>
      <c r="B881">
        <v>1605.01</v>
      </c>
      <c r="C881">
        <v>2336.3200000000002</v>
      </c>
      <c r="D881">
        <v>738.952</v>
      </c>
      <c r="E881">
        <v>172.25200000000001</v>
      </c>
      <c r="F881">
        <v>120.646</v>
      </c>
      <c r="G881">
        <v>126.55800000000001</v>
      </c>
      <c r="H881">
        <v>94.178700000000006</v>
      </c>
      <c r="I881">
        <v>74.067700000000002</v>
      </c>
      <c r="J881">
        <v>40.273299999999999</v>
      </c>
      <c r="K881">
        <v>16.706</v>
      </c>
      <c r="L881">
        <v>8.5232600000000005</v>
      </c>
      <c r="M881">
        <v>8.2681100000000001</v>
      </c>
      <c r="N881">
        <v>4.0290100000000004</v>
      </c>
      <c r="O881">
        <v>7.0279199999999999</v>
      </c>
    </row>
    <row r="882" spans="1:15" x14ac:dyDescent="0.2">
      <c r="A882">
        <v>2010</v>
      </c>
      <c r="B882">
        <v>6544.98</v>
      </c>
      <c r="C882">
        <v>1321.4</v>
      </c>
      <c r="D882">
        <v>1730.97</v>
      </c>
      <c r="E882">
        <v>458.40899999999999</v>
      </c>
      <c r="F882">
        <v>96.501300000000001</v>
      </c>
      <c r="G882">
        <v>64.9465</v>
      </c>
      <c r="H882">
        <v>59.142400000000002</v>
      </c>
      <c r="I882">
        <v>51.258000000000003</v>
      </c>
      <c r="J882">
        <v>40.3688</v>
      </c>
      <c r="K882">
        <v>21.944299999999998</v>
      </c>
      <c r="L882">
        <v>9.1028500000000001</v>
      </c>
      <c r="M882">
        <v>4.64419</v>
      </c>
      <c r="N882">
        <v>4.5051600000000001</v>
      </c>
      <c r="O882">
        <v>6.02475</v>
      </c>
    </row>
    <row r="883" spans="1:15" x14ac:dyDescent="0.2">
      <c r="A883">
        <v>2012</v>
      </c>
      <c r="B883">
        <v>1780.47</v>
      </c>
      <c r="C883">
        <v>2053.85</v>
      </c>
      <c r="D883">
        <v>4087.82</v>
      </c>
      <c r="E883">
        <v>683.74699999999996</v>
      </c>
      <c r="F883">
        <v>459.15699999999998</v>
      </c>
      <c r="G883">
        <v>107.53700000000001</v>
      </c>
      <c r="H883">
        <v>21.795500000000001</v>
      </c>
      <c r="I883">
        <v>15.3118</v>
      </c>
      <c r="J883">
        <v>16.403400000000001</v>
      </c>
      <c r="K883">
        <v>14.545199999999999</v>
      </c>
      <c r="L883">
        <v>11.525</v>
      </c>
      <c r="M883">
        <v>6.2649600000000003</v>
      </c>
      <c r="N883">
        <v>2.5988000000000002</v>
      </c>
      <c r="O883">
        <v>4.3320999999999996</v>
      </c>
    </row>
    <row r="884" spans="1:15" x14ac:dyDescent="0.2">
      <c r="A884">
        <v>2014</v>
      </c>
      <c r="B884">
        <v>3859.56</v>
      </c>
      <c r="C884">
        <v>912.86699999999996</v>
      </c>
      <c r="D884">
        <v>1123.8499999999999</v>
      </c>
      <c r="E884">
        <v>986.39</v>
      </c>
      <c r="F884">
        <v>1493.03</v>
      </c>
      <c r="G884">
        <v>230.07599999999999</v>
      </c>
      <c r="H884">
        <v>115.559</v>
      </c>
      <c r="I884">
        <v>23.263400000000001</v>
      </c>
      <c r="J884">
        <v>5.4937899999999997</v>
      </c>
      <c r="K884">
        <v>3.8478699999999999</v>
      </c>
      <c r="L884">
        <v>4.1663699999999997</v>
      </c>
      <c r="M884">
        <v>3.6943999999999999</v>
      </c>
      <c r="N884">
        <v>2.9272900000000002</v>
      </c>
      <c r="O884">
        <v>3.35168</v>
      </c>
    </row>
    <row r="885" spans="1:15" x14ac:dyDescent="0.2">
      <c r="A885" t="s">
        <v>8</v>
      </c>
    </row>
    <row r="886" spans="1:15" x14ac:dyDescent="0.2">
      <c r="A886">
        <v>1978</v>
      </c>
      <c r="B886">
        <v>0.31853100000000001</v>
      </c>
    </row>
    <row r="887" spans="1:15" x14ac:dyDescent="0.2">
      <c r="A887">
        <v>1979</v>
      </c>
      <c r="B887">
        <v>1.1545700000000001</v>
      </c>
    </row>
    <row r="888" spans="1:15" x14ac:dyDescent="0.2">
      <c r="A888">
        <v>1980</v>
      </c>
      <c r="B888">
        <v>0.24673100000000001</v>
      </c>
    </row>
    <row r="889" spans="1:15" x14ac:dyDescent="0.2">
      <c r="A889">
        <v>1981</v>
      </c>
      <c r="B889">
        <v>0.29344700000000001</v>
      </c>
    </row>
    <row r="890" spans="1:15" x14ac:dyDescent="0.2">
      <c r="A890">
        <v>1982</v>
      </c>
      <c r="B890">
        <v>-0.52935200000000004</v>
      </c>
    </row>
    <row r="891" spans="1:15" x14ac:dyDescent="0.2">
      <c r="A891">
        <v>1983</v>
      </c>
      <c r="B891">
        <v>0.56243100000000001</v>
      </c>
    </row>
    <row r="892" spans="1:15" x14ac:dyDescent="0.2">
      <c r="A892">
        <v>1984</v>
      </c>
      <c r="B892">
        <v>-0.76732100000000003</v>
      </c>
    </row>
    <row r="893" spans="1:15" x14ac:dyDescent="0.2">
      <c r="A893">
        <v>1985</v>
      </c>
      <c r="B893">
        <v>0.19761200000000001</v>
      </c>
    </row>
    <row r="894" spans="1:15" x14ac:dyDescent="0.2">
      <c r="A894">
        <v>1986</v>
      </c>
      <c r="B894">
        <v>-0.62766</v>
      </c>
    </row>
    <row r="895" spans="1:15" x14ac:dyDescent="0.2">
      <c r="A895">
        <v>1987</v>
      </c>
      <c r="B895">
        <v>-1.1971099999999999</v>
      </c>
    </row>
    <row r="896" spans="1:15" x14ac:dyDescent="0.2">
      <c r="A896">
        <v>1988</v>
      </c>
      <c r="B896">
        <v>-1.5450299999999999</v>
      </c>
    </row>
    <row r="897" spans="1:2" x14ac:dyDescent="0.2">
      <c r="A897">
        <v>1989</v>
      </c>
      <c r="B897">
        <v>-0.810724</v>
      </c>
    </row>
    <row r="898" spans="1:2" x14ac:dyDescent="0.2">
      <c r="A898">
        <v>1990</v>
      </c>
      <c r="B898">
        <v>0.604078</v>
      </c>
    </row>
    <row r="899" spans="1:2" x14ac:dyDescent="0.2">
      <c r="A899">
        <v>1991</v>
      </c>
      <c r="B899">
        <v>-9.5403699999999994E-2</v>
      </c>
    </row>
    <row r="900" spans="1:2" x14ac:dyDescent="0.2">
      <c r="A900">
        <v>1992</v>
      </c>
      <c r="B900">
        <v>-0.20572199999999999</v>
      </c>
    </row>
    <row r="901" spans="1:2" x14ac:dyDescent="0.2">
      <c r="A901">
        <v>1993</v>
      </c>
      <c r="B901">
        <v>0.51227999999999996</v>
      </c>
    </row>
    <row r="902" spans="1:2" x14ac:dyDescent="0.2">
      <c r="A902">
        <v>1994</v>
      </c>
      <c r="B902">
        <v>-0.60823799999999995</v>
      </c>
    </row>
    <row r="903" spans="1:2" x14ac:dyDescent="0.2">
      <c r="A903">
        <v>1995</v>
      </c>
      <c r="B903">
        <v>-0.94589900000000005</v>
      </c>
    </row>
    <row r="904" spans="1:2" x14ac:dyDescent="0.2">
      <c r="A904">
        <v>1996</v>
      </c>
      <c r="B904">
        <v>-0.16575000000000001</v>
      </c>
    </row>
    <row r="905" spans="1:2" x14ac:dyDescent="0.2">
      <c r="A905">
        <v>1997</v>
      </c>
      <c r="B905">
        <v>0.1525</v>
      </c>
    </row>
    <row r="906" spans="1:2" x14ac:dyDescent="0.2">
      <c r="A906">
        <v>1998</v>
      </c>
      <c r="B906">
        <v>-0.553087</v>
      </c>
    </row>
    <row r="907" spans="1:2" x14ac:dyDescent="0.2">
      <c r="A907">
        <v>1999</v>
      </c>
      <c r="B907">
        <v>-0.48539100000000002</v>
      </c>
    </row>
    <row r="908" spans="1:2" x14ac:dyDescent="0.2">
      <c r="A908">
        <v>2000</v>
      </c>
      <c r="B908">
        <v>-4.3799499999999998E-2</v>
      </c>
    </row>
    <row r="909" spans="1:2" x14ac:dyDescent="0.2">
      <c r="A909">
        <v>2001</v>
      </c>
      <c r="B909">
        <v>0.259135</v>
      </c>
    </row>
    <row r="910" spans="1:2" x14ac:dyDescent="0.2">
      <c r="A910">
        <v>2002</v>
      </c>
      <c r="B910">
        <v>-0.175289</v>
      </c>
    </row>
    <row r="911" spans="1:2" x14ac:dyDescent="0.2">
      <c r="A911">
        <v>2003</v>
      </c>
      <c r="B911">
        <v>-0.69266099999999997</v>
      </c>
    </row>
    <row r="912" spans="1:2" x14ac:dyDescent="0.2">
      <c r="A912">
        <v>2004</v>
      </c>
      <c r="B912">
        <v>-1.4775400000000001</v>
      </c>
    </row>
    <row r="913" spans="1:16" x14ac:dyDescent="0.2">
      <c r="A913">
        <v>2005</v>
      </c>
      <c r="B913">
        <v>-1.8317399999999999</v>
      </c>
    </row>
    <row r="914" spans="1:16" x14ac:dyDescent="0.2">
      <c r="A914">
        <v>2006</v>
      </c>
      <c r="B914">
        <v>-0.90810100000000005</v>
      </c>
    </row>
    <row r="915" spans="1:16" x14ac:dyDescent="0.2">
      <c r="A915">
        <v>2007</v>
      </c>
      <c r="B915">
        <v>-6.1982000000000002E-2</v>
      </c>
    </row>
    <row r="916" spans="1:16" x14ac:dyDescent="0.2">
      <c r="A916">
        <v>2008</v>
      </c>
      <c r="B916">
        <v>-0.62400800000000001</v>
      </c>
    </row>
    <row r="917" spans="1:16" x14ac:dyDescent="0.2">
      <c r="A917">
        <v>2009</v>
      </c>
      <c r="B917">
        <v>0.86865899999999996</v>
      </c>
    </row>
    <row r="918" spans="1:16" x14ac:dyDescent="0.2">
      <c r="A918">
        <v>2010</v>
      </c>
      <c r="B918">
        <v>-0.120403</v>
      </c>
    </row>
    <row r="919" spans="1:16" x14ac:dyDescent="0.2">
      <c r="A919">
        <v>2011</v>
      </c>
      <c r="B919">
        <v>-0.50006099999999998</v>
      </c>
    </row>
    <row r="920" spans="1:16" x14ac:dyDescent="0.2">
      <c r="A920">
        <v>2012</v>
      </c>
      <c r="B920">
        <v>-1.0060800000000001</v>
      </c>
    </row>
    <row r="921" spans="1:16" x14ac:dyDescent="0.2">
      <c r="A921">
        <v>2013</v>
      </c>
      <c r="B921">
        <v>0.24814700000000001</v>
      </c>
    </row>
    <row r="922" spans="1:16" x14ac:dyDescent="0.2">
      <c r="A922" t="s">
        <v>114</v>
      </c>
      <c r="B922" t="s">
        <v>115</v>
      </c>
      <c r="C922" t="s">
        <v>16</v>
      </c>
      <c r="D922" t="s">
        <v>32</v>
      </c>
      <c r="E922" t="s">
        <v>116</v>
      </c>
      <c r="F922" t="s">
        <v>117</v>
      </c>
      <c r="G922" t="s">
        <v>118</v>
      </c>
    </row>
    <row r="923" spans="1:16" x14ac:dyDescent="0.2">
      <c r="B923">
        <v>1.55608E-3</v>
      </c>
      <c r="C923">
        <v>1.089E-2</v>
      </c>
      <c r="D923">
        <v>3.4423799999999997E-2</v>
      </c>
      <c r="E923">
        <v>0.15648699999999999</v>
      </c>
      <c r="F923">
        <v>0.173454</v>
      </c>
      <c r="G923">
        <v>0.17305599999999999</v>
      </c>
      <c r="H923">
        <v>0.167846</v>
      </c>
      <c r="I923">
        <v>0.16117999999999999</v>
      </c>
      <c r="J923">
        <v>0.155444</v>
      </c>
      <c r="K923">
        <v>0.15146499999999999</v>
      </c>
      <c r="L923">
        <v>0.15146499999999999</v>
      </c>
      <c r="M923">
        <v>0.15146499999999999</v>
      </c>
      <c r="N923">
        <v>0.15146499999999999</v>
      </c>
      <c r="O923">
        <v>0.15146499999999999</v>
      </c>
      <c r="P923">
        <v>0.15146499999999999</v>
      </c>
    </row>
    <row r="924" spans="1:16" x14ac:dyDescent="0.2">
      <c r="B924">
        <v>1.4394500000000001E-3</v>
      </c>
      <c r="C924">
        <v>1.08048E-2</v>
      </c>
      <c r="D924">
        <v>4.3682800000000001E-2</v>
      </c>
      <c r="E924">
        <v>0.16811200000000001</v>
      </c>
      <c r="F924">
        <v>0.161743</v>
      </c>
      <c r="G924">
        <v>0.15316199999999999</v>
      </c>
      <c r="H924">
        <v>0.14564199999999999</v>
      </c>
      <c r="I924">
        <v>0.13924300000000001</v>
      </c>
      <c r="J924">
        <v>0.133599</v>
      </c>
      <c r="K924">
        <v>0.12878000000000001</v>
      </c>
      <c r="L924">
        <v>0.12878000000000001</v>
      </c>
      <c r="M924">
        <v>0.12878000000000001</v>
      </c>
      <c r="N924">
        <v>0.12878000000000001</v>
      </c>
      <c r="O924">
        <v>0.12878000000000001</v>
      </c>
      <c r="P924">
        <v>0.12878000000000001</v>
      </c>
    </row>
    <row r="925" spans="1:16" x14ac:dyDescent="0.2">
      <c r="B925">
        <v>1.557E-3</v>
      </c>
      <c r="C925">
        <v>1.28118E-2</v>
      </c>
      <c r="D925">
        <v>4.70999E-2</v>
      </c>
      <c r="E925">
        <v>0.14743100000000001</v>
      </c>
      <c r="F925">
        <v>0.14326800000000001</v>
      </c>
      <c r="G925">
        <v>0.13572999999999999</v>
      </c>
      <c r="H925">
        <v>0.129969</v>
      </c>
      <c r="I925">
        <v>0.12463200000000001</v>
      </c>
      <c r="J925">
        <v>0.120347</v>
      </c>
      <c r="K925">
        <v>0.116843</v>
      </c>
      <c r="L925">
        <v>0.116843</v>
      </c>
      <c r="M925">
        <v>0.116843</v>
      </c>
      <c r="N925">
        <v>0.116843</v>
      </c>
      <c r="O925">
        <v>0.116843</v>
      </c>
      <c r="P925">
        <v>0.116843</v>
      </c>
    </row>
    <row r="926" spans="1:16" x14ac:dyDescent="0.2">
      <c r="B926">
        <v>3.1079200000000001E-3</v>
      </c>
      <c r="C926">
        <v>2.60495E-2</v>
      </c>
      <c r="D926">
        <v>0.12632599999999999</v>
      </c>
      <c r="E926">
        <v>0.198153</v>
      </c>
      <c r="F926">
        <v>0.213784</v>
      </c>
      <c r="G926">
        <v>0.209589</v>
      </c>
      <c r="H926">
        <v>0.20796400000000001</v>
      </c>
      <c r="I926">
        <v>0.20597499999999999</v>
      </c>
      <c r="J926">
        <v>0.20399900000000001</v>
      </c>
      <c r="K926">
        <v>0.20336199999999999</v>
      </c>
      <c r="L926">
        <v>0.20336199999999999</v>
      </c>
      <c r="M926">
        <v>0.20336199999999999</v>
      </c>
      <c r="N926">
        <v>0.20336199999999999</v>
      </c>
      <c r="O926">
        <v>0.20336199999999999</v>
      </c>
      <c r="P926">
        <v>0.20336199999999999</v>
      </c>
    </row>
    <row r="927" spans="1:16" x14ac:dyDescent="0.2">
      <c r="B927">
        <v>4.31578E-3</v>
      </c>
      <c r="C927">
        <v>3.0777599999999999E-2</v>
      </c>
      <c r="D927">
        <v>0.113049</v>
      </c>
      <c r="E927">
        <v>0.22154099999999999</v>
      </c>
      <c r="F927">
        <v>0.214779</v>
      </c>
      <c r="G927">
        <v>0.20722499999999999</v>
      </c>
      <c r="H927">
        <v>0.202928</v>
      </c>
      <c r="I927">
        <v>0.19939999999999999</v>
      </c>
      <c r="J927">
        <v>0.19658200000000001</v>
      </c>
      <c r="K927">
        <v>0.194187</v>
      </c>
      <c r="L927">
        <v>0.194187</v>
      </c>
      <c r="M927">
        <v>0.194187</v>
      </c>
      <c r="N927">
        <v>0.194187</v>
      </c>
      <c r="O927">
        <v>0.194187</v>
      </c>
      <c r="P927">
        <v>0.194187</v>
      </c>
    </row>
    <row r="928" spans="1:16" x14ac:dyDescent="0.2">
      <c r="B928">
        <v>6.2201599999999998E-3</v>
      </c>
      <c r="C928">
        <v>3.3384999999999998E-2</v>
      </c>
      <c r="D928">
        <v>0.15709600000000001</v>
      </c>
      <c r="E928">
        <v>0.202488</v>
      </c>
      <c r="F928">
        <v>0.19568099999999999</v>
      </c>
      <c r="G928">
        <v>0.19142999999999999</v>
      </c>
      <c r="H928">
        <v>0.19056799999999999</v>
      </c>
      <c r="I928">
        <v>0.190528</v>
      </c>
      <c r="J928">
        <v>0.19134999999999999</v>
      </c>
      <c r="K928">
        <v>0.19133500000000001</v>
      </c>
      <c r="L928">
        <v>0.19133500000000001</v>
      </c>
      <c r="M928">
        <v>0.19133500000000001</v>
      </c>
      <c r="N928">
        <v>0.19133500000000001</v>
      </c>
      <c r="O928">
        <v>0.19133500000000001</v>
      </c>
      <c r="P928">
        <v>0.19133500000000001</v>
      </c>
    </row>
    <row r="929" spans="2:16" x14ac:dyDescent="0.2">
      <c r="B929">
        <v>1.5650399999999998E-2</v>
      </c>
      <c r="C929">
        <v>6.3652799999999995E-2</v>
      </c>
      <c r="D929">
        <v>0.221944</v>
      </c>
      <c r="E929">
        <v>0.22069900000000001</v>
      </c>
      <c r="F929">
        <v>0.238397</v>
      </c>
      <c r="G929">
        <v>0.2382</v>
      </c>
      <c r="H929">
        <v>0.263179</v>
      </c>
      <c r="I929">
        <v>0.27872599999999997</v>
      </c>
      <c r="J929">
        <v>0.28567999999999999</v>
      </c>
      <c r="K929">
        <v>0.35780899999999999</v>
      </c>
      <c r="L929">
        <v>0.35780899999999999</v>
      </c>
      <c r="M929">
        <v>0.35780899999999999</v>
      </c>
      <c r="N929">
        <v>0.35780899999999999</v>
      </c>
      <c r="O929">
        <v>0.35780899999999999</v>
      </c>
      <c r="P929">
        <v>0.35780899999999999</v>
      </c>
    </row>
    <row r="930" spans="2:16" x14ac:dyDescent="0.2">
      <c r="B930">
        <v>2.3918399999999999E-2</v>
      </c>
      <c r="C930">
        <v>8.0868700000000002E-2</v>
      </c>
      <c r="D930">
        <v>0.26211600000000002</v>
      </c>
      <c r="E930">
        <v>0.30139700000000003</v>
      </c>
      <c r="F930">
        <v>0.35910999999999998</v>
      </c>
      <c r="G930">
        <v>0.34969299999999998</v>
      </c>
      <c r="H930">
        <v>0.34782400000000002</v>
      </c>
      <c r="I930">
        <v>0.38553799999999999</v>
      </c>
      <c r="J930">
        <v>0.40043400000000001</v>
      </c>
      <c r="K930">
        <v>0.56445900000000004</v>
      </c>
      <c r="L930">
        <v>0.56445900000000004</v>
      </c>
      <c r="M930">
        <v>0.56445900000000004</v>
      </c>
      <c r="N930">
        <v>0.56445900000000004</v>
      </c>
      <c r="O930">
        <v>0.56445900000000004</v>
      </c>
      <c r="P930">
        <v>0.56445900000000004</v>
      </c>
    </row>
    <row r="931" spans="2:16" x14ac:dyDescent="0.2">
      <c r="B931">
        <v>1.6518999999999999E-2</v>
      </c>
      <c r="C931">
        <v>0.12862299999999999</v>
      </c>
      <c r="D931">
        <v>0.340862</v>
      </c>
      <c r="E931">
        <v>0.387347</v>
      </c>
      <c r="F931">
        <v>0.38546799999999998</v>
      </c>
      <c r="G931">
        <v>0.38328099999999998</v>
      </c>
      <c r="H931">
        <v>0.38250400000000001</v>
      </c>
      <c r="I931">
        <v>0.42153299999999999</v>
      </c>
      <c r="J931">
        <v>0.44445400000000002</v>
      </c>
      <c r="K931">
        <v>0.55073000000000005</v>
      </c>
      <c r="L931">
        <v>0.55073000000000005</v>
      </c>
      <c r="M931">
        <v>0.55073000000000005</v>
      </c>
      <c r="N931">
        <v>0.55073000000000005</v>
      </c>
      <c r="O931">
        <v>0.55073000000000005</v>
      </c>
      <c r="P931">
        <v>0.55073000000000005</v>
      </c>
    </row>
    <row r="932" spans="2:16" x14ac:dyDescent="0.2">
      <c r="B932">
        <v>1.13875E-2</v>
      </c>
      <c r="C932">
        <v>0.16106300000000001</v>
      </c>
      <c r="D932">
        <v>0.372</v>
      </c>
      <c r="E932">
        <v>0.46520600000000001</v>
      </c>
      <c r="F932">
        <v>0.474887</v>
      </c>
      <c r="G932">
        <v>0.47486</v>
      </c>
      <c r="H932">
        <v>0.47326000000000001</v>
      </c>
      <c r="I932">
        <v>0.51033300000000004</v>
      </c>
      <c r="J932">
        <v>0.513849</v>
      </c>
      <c r="K932">
        <v>0.58723099999999995</v>
      </c>
      <c r="L932">
        <v>0.58723099999999995</v>
      </c>
      <c r="M932">
        <v>0.58723099999999995</v>
      </c>
      <c r="N932">
        <v>0.58723099999999995</v>
      </c>
      <c r="O932">
        <v>0.58723099999999995</v>
      </c>
      <c r="P932">
        <v>0.58723099999999995</v>
      </c>
    </row>
    <row r="933" spans="2:16" x14ac:dyDescent="0.2">
      <c r="B933">
        <v>8.8045899999999993E-3</v>
      </c>
      <c r="C933">
        <v>0.21826400000000001</v>
      </c>
      <c r="D933">
        <v>0.48450100000000001</v>
      </c>
      <c r="E933">
        <v>0.48058099999999998</v>
      </c>
      <c r="F933">
        <v>0.47889199999999998</v>
      </c>
      <c r="G933">
        <v>0.47717300000000001</v>
      </c>
      <c r="H933">
        <v>0.478827</v>
      </c>
      <c r="I933">
        <v>0.51656400000000002</v>
      </c>
      <c r="J933">
        <v>0.52821499999999999</v>
      </c>
      <c r="K933">
        <v>0.52706600000000003</v>
      </c>
      <c r="L933">
        <v>0.52706600000000003</v>
      </c>
      <c r="M933">
        <v>0.52706600000000003</v>
      </c>
      <c r="N933">
        <v>0.52706600000000003</v>
      </c>
      <c r="O933">
        <v>0.52706600000000003</v>
      </c>
      <c r="P933">
        <v>0.52706600000000003</v>
      </c>
    </row>
    <row r="934" spans="2:16" x14ac:dyDescent="0.2">
      <c r="B934">
        <v>5.5042600000000004E-3</v>
      </c>
      <c r="C934">
        <v>0.117396</v>
      </c>
      <c r="D934">
        <v>0.47470000000000001</v>
      </c>
      <c r="E934">
        <v>0.44586799999999999</v>
      </c>
      <c r="F934">
        <v>0.42706499999999997</v>
      </c>
      <c r="G934">
        <v>0.41771000000000003</v>
      </c>
      <c r="H934">
        <v>0.41464299999999998</v>
      </c>
      <c r="I934">
        <v>0.420518</v>
      </c>
      <c r="J934">
        <v>0.43850699999999998</v>
      </c>
      <c r="K934">
        <v>0.47741699999999998</v>
      </c>
      <c r="L934">
        <v>0.47741699999999998</v>
      </c>
      <c r="M934">
        <v>0.47741699999999998</v>
      </c>
      <c r="N934">
        <v>0.47741699999999998</v>
      </c>
      <c r="O934">
        <v>0.47741699999999998</v>
      </c>
      <c r="P934">
        <v>0.47741699999999998</v>
      </c>
    </row>
    <row r="935" spans="2:16" x14ac:dyDescent="0.2">
      <c r="B935">
        <v>3.7900899999999999E-3</v>
      </c>
      <c r="C935">
        <v>9.39223E-2</v>
      </c>
      <c r="D935">
        <v>0.36356699999999997</v>
      </c>
      <c r="E935">
        <v>0.41574499999999998</v>
      </c>
      <c r="F935">
        <v>0.39606400000000003</v>
      </c>
      <c r="G935">
        <v>0.38325199999999998</v>
      </c>
      <c r="H935">
        <v>0.37698100000000001</v>
      </c>
      <c r="I935">
        <v>0.37540200000000001</v>
      </c>
      <c r="J935">
        <v>0.38064900000000002</v>
      </c>
      <c r="K935">
        <v>0.40162799999999999</v>
      </c>
      <c r="L935">
        <v>0.40162799999999999</v>
      </c>
      <c r="M935">
        <v>0.40162799999999999</v>
      </c>
      <c r="N935">
        <v>0.40162799999999999</v>
      </c>
      <c r="O935">
        <v>0.40162799999999999</v>
      </c>
      <c r="P935">
        <v>0.40162799999999999</v>
      </c>
    </row>
    <row r="936" spans="2:16" x14ac:dyDescent="0.2">
      <c r="B936">
        <v>2.6713399999999999E-3</v>
      </c>
      <c r="C936">
        <v>0.10001400000000001</v>
      </c>
      <c r="D936">
        <v>0.26486999999999999</v>
      </c>
      <c r="E936">
        <v>0.32721800000000001</v>
      </c>
      <c r="F936">
        <v>0.33063300000000001</v>
      </c>
      <c r="G936">
        <v>0.32363399999999998</v>
      </c>
      <c r="H936">
        <v>0.31846200000000002</v>
      </c>
      <c r="I936">
        <v>0.31631199999999998</v>
      </c>
      <c r="J936">
        <v>0.31680999999999998</v>
      </c>
      <c r="K936">
        <v>0.31848300000000002</v>
      </c>
      <c r="L936">
        <v>0.31848300000000002</v>
      </c>
      <c r="M936">
        <v>0.31848300000000002</v>
      </c>
      <c r="N936">
        <v>0.31848300000000002</v>
      </c>
      <c r="O936">
        <v>0.31848300000000002</v>
      </c>
      <c r="P936">
        <v>0.31848300000000002</v>
      </c>
    </row>
    <row r="937" spans="2:16" x14ac:dyDescent="0.2">
      <c r="B937">
        <v>1.9553399999999999E-3</v>
      </c>
      <c r="C937">
        <v>8.5803599999999994E-2</v>
      </c>
      <c r="D937">
        <v>0.28065499999999999</v>
      </c>
      <c r="E937">
        <v>0.32186300000000001</v>
      </c>
      <c r="F937">
        <v>0.33205400000000002</v>
      </c>
      <c r="G937">
        <v>0.32165700000000003</v>
      </c>
      <c r="H937">
        <v>0.31812000000000001</v>
      </c>
      <c r="I937">
        <v>0.31604100000000002</v>
      </c>
      <c r="J937">
        <v>0.32630399999999998</v>
      </c>
      <c r="K937">
        <v>0.32614500000000002</v>
      </c>
      <c r="L937">
        <v>0.32614500000000002</v>
      </c>
      <c r="M937">
        <v>0.32614500000000002</v>
      </c>
      <c r="N937">
        <v>0.32614500000000002</v>
      </c>
      <c r="O937">
        <v>0.32614500000000002</v>
      </c>
      <c r="P937">
        <v>0.32614500000000002</v>
      </c>
    </row>
    <row r="938" spans="2:16" x14ac:dyDescent="0.2">
      <c r="B938">
        <v>1.53868E-3</v>
      </c>
      <c r="C938">
        <v>5.12868E-2</v>
      </c>
      <c r="D938">
        <v>0.225103</v>
      </c>
      <c r="E938">
        <v>0.27859400000000001</v>
      </c>
      <c r="F938">
        <v>0.345279</v>
      </c>
      <c r="G938">
        <v>0.345113</v>
      </c>
      <c r="H938">
        <v>0.338005</v>
      </c>
      <c r="I938">
        <v>0.33763500000000002</v>
      </c>
      <c r="J938">
        <v>0.36804500000000001</v>
      </c>
      <c r="K938">
        <v>0.37692500000000001</v>
      </c>
      <c r="L938">
        <v>0.37692500000000001</v>
      </c>
      <c r="M938">
        <v>0.37692500000000001</v>
      </c>
      <c r="N938">
        <v>0.37692500000000001</v>
      </c>
      <c r="O938">
        <v>0.37692500000000001</v>
      </c>
      <c r="P938">
        <v>0.37692500000000001</v>
      </c>
    </row>
    <row r="939" spans="2:16" x14ac:dyDescent="0.2">
      <c r="B939">
        <v>8.4160799999999998E-4</v>
      </c>
      <c r="C939">
        <v>2.2091300000000001E-2</v>
      </c>
      <c r="D939">
        <v>0.141901</v>
      </c>
      <c r="E939">
        <v>0.26300200000000001</v>
      </c>
      <c r="F939">
        <v>0.31661499999999998</v>
      </c>
      <c r="G939">
        <v>0.33343099999999998</v>
      </c>
      <c r="H939">
        <v>0.32730999999999999</v>
      </c>
      <c r="I939">
        <v>0.32385999999999998</v>
      </c>
      <c r="J939">
        <v>0.33743699999999999</v>
      </c>
      <c r="K939">
        <v>0.41345199999999999</v>
      </c>
      <c r="L939">
        <v>0.41345199999999999</v>
      </c>
      <c r="M939">
        <v>0.41345199999999999</v>
      </c>
      <c r="N939">
        <v>0.41345199999999999</v>
      </c>
      <c r="O939">
        <v>0.41345199999999999</v>
      </c>
      <c r="P939">
        <v>0.41345199999999999</v>
      </c>
    </row>
    <row r="940" spans="2:16" x14ac:dyDescent="0.2">
      <c r="B940">
        <v>4.01407E-4</v>
      </c>
      <c r="C940">
        <v>1.07992E-2</v>
      </c>
      <c r="D940">
        <v>7.3362800000000006E-2</v>
      </c>
      <c r="E940">
        <v>0.184637</v>
      </c>
      <c r="F940">
        <v>0.24244099999999999</v>
      </c>
      <c r="G940">
        <v>0.23974699999999999</v>
      </c>
      <c r="H940">
        <v>0.23637</v>
      </c>
      <c r="I940">
        <v>0.23583000000000001</v>
      </c>
      <c r="J940">
        <v>0.24552199999999999</v>
      </c>
      <c r="K940">
        <v>0.33226600000000001</v>
      </c>
      <c r="L940">
        <v>0.33226600000000001</v>
      </c>
      <c r="M940">
        <v>0.33226600000000001</v>
      </c>
      <c r="N940">
        <v>0.33226600000000001</v>
      </c>
      <c r="O940">
        <v>0.33226600000000001</v>
      </c>
      <c r="P940">
        <v>0.33226600000000001</v>
      </c>
    </row>
    <row r="941" spans="2:16" x14ac:dyDescent="0.2">
      <c r="B941">
        <v>2.0197800000000001E-4</v>
      </c>
      <c r="C941">
        <v>6.5219099999999997E-3</v>
      </c>
      <c r="D941">
        <v>3.0670699999999999E-2</v>
      </c>
      <c r="E941">
        <v>0.114886</v>
      </c>
      <c r="F941">
        <v>0.16988300000000001</v>
      </c>
      <c r="G941">
        <v>0.16727800000000001</v>
      </c>
      <c r="H941">
        <v>0.16458100000000001</v>
      </c>
      <c r="I941">
        <v>0.16448099999999999</v>
      </c>
      <c r="J941">
        <v>0.17611199999999999</v>
      </c>
      <c r="K941">
        <v>0.26296799999999998</v>
      </c>
      <c r="L941">
        <v>0.26296799999999998</v>
      </c>
      <c r="M941">
        <v>0.26296799999999998</v>
      </c>
      <c r="N941">
        <v>0.26296799999999998</v>
      </c>
      <c r="O941">
        <v>0.26296799999999998</v>
      </c>
      <c r="P941">
        <v>0.26296799999999998</v>
      </c>
    </row>
    <row r="942" spans="2:16" x14ac:dyDescent="0.2">
      <c r="B942">
        <v>1.4467399999999999E-4</v>
      </c>
      <c r="C942">
        <v>9.5637199999999995E-3</v>
      </c>
      <c r="D942">
        <v>2.5264499999999999E-2</v>
      </c>
      <c r="E942">
        <v>8.3360500000000004E-2</v>
      </c>
      <c r="F942">
        <v>0.131438</v>
      </c>
      <c r="G942">
        <v>0.15565899999999999</v>
      </c>
      <c r="H942">
        <v>0.152888</v>
      </c>
      <c r="I942">
        <v>0.152721</v>
      </c>
      <c r="J942">
        <v>0.16636999999999999</v>
      </c>
      <c r="K942">
        <v>0.26976800000000001</v>
      </c>
      <c r="L942">
        <v>0.26976800000000001</v>
      </c>
      <c r="M942">
        <v>0.26976800000000001</v>
      </c>
      <c r="N942">
        <v>0.26976800000000001</v>
      </c>
      <c r="O942">
        <v>0.26976800000000001</v>
      </c>
      <c r="P942">
        <v>0.26976800000000001</v>
      </c>
    </row>
    <row r="943" spans="2:16" x14ac:dyDescent="0.2">
      <c r="B943">
        <v>1.04331E-4</v>
      </c>
      <c r="C943">
        <v>5.4986699999999998E-3</v>
      </c>
      <c r="D943">
        <v>2.4925200000000002E-2</v>
      </c>
      <c r="E943">
        <v>7.71921E-2</v>
      </c>
      <c r="F943">
        <v>0.15376100000000001</v>
      </c>
      <c r="G943">
        <v>0.15077699999999999</v>
      </c>
      <c r="H943">
        <v>0.14985100000000001</v>
      </c>
      <c r="I943">
        <v>0.148419</v>
      </c>
      <c r="J943">
        <v>0.158386</v>
      </c>
      <c r="K943">
        <v>0.242559</v>
      </c>
      <c r="L943">
        <v>0.242559</v>
      </c>
      <c r="M943">
        <v>0.242559</v>
      </c>
      <c r="N943">
        <v>0.242559</v>
      </c>
      <c r="O943">
        <v>0.242559</v>
      </c>
      <c r="P943">
        <v>0.242559</v>
      </c>
    </row>
    <row r="944" spans="2:16" x14ac:dyDescent="0.2">
      <c r="B944" s="1">
        <v>8.6891000000000005E-5</v>
      </c>
      <c r="C944">
        <v>7.2012600000000001E-3</v>
      </c>
      <c r="D944">
        <v>3.1146799999999999E-2</v>
      </c>
      <c r="E944">
        <v>6.1827699999999999E-2</v>
      </c>
      <c r="F944">
        <v>0.113575</v>
      </c>
      <c r="G944">
        <v>0.17776900000000001</v>
      </c>
      <c r="H944">
        <v>0.17075099999999999</v>
      </c>
      <c r="I944">
        <v>0.17224500000000001</v>
      </c>
      <c r="J944">
        <v>0.17182500000000001</v>
      </c>
      <c r="K944">
        <v>0.25456200000000001</v>
      </c>
      <c r="L944">
        <v>0.25456200000000001</v>
      </c>
      <c r="M944">
        <v>0.25456200000000001</v>
      </c>
      <c r="N944">
        <v>0.25456200000000001</v>
      </c>
      <c r="O944">
        <v>0.25456200000000001</v>
      </c>
      <c r="P944">
        <v>0.25456200000000001</v>
      </c>
    </row>
    <row r="945" spans="2:16" x14ac:dyDescent="0.2">
      <c r="B945" s="1">
        <v>6.4767500000000006E-5</v>
      </c>
      <c r="C945">
        <v>6.43131E-3</v>
      </c>
      <c r="D945">
        <v>2.8765700000000002E-2</v>
      </c>
      <c r="E945">
        <v>8.0702700000000002E-2</v>
      </c>
      <c r="F945">
        <v>0.104382</v>
      </c>
      <c r="G945">
        <v>0.162441</v>
      </c>
      <c r="H945">
        <v>0.162913</v>
      </c>
      <c r="I945">
        <v>0.14974000000000001</v>
      </c>
      <c r="J945">
        <v>0.17440700000000001</v>
      </c>
      <c r="K945">
        <v>0.19575200000000001</v>
      </c>
      <c r="L945">
        <v>0.19575200000000001</v>
      </c>
      <c r="M945">
        <v>0.19575200000000001</v>
      </c>
      <c r="N945">
        <v>0.19575200000000001</v>
      </c>
      <c r="O945">
        <v>0.19575200000000001</v>
      </c>
      <c r="P945">
        <v>0.19575200000000001</v>
      </c>
    </row>
    <row r="946" spans="2:16" x14ac:dyDescent="0.2">
      <c r="B946" s="1">
        <v>3.7948699999999998E-5</v>
      </c>
      <c r="C946">
        <v>4.1201900000000001E-3</v>
      </c>
      <c r="D946">
        <v>2.1042000000000002E-2</v>
      </c>
      <c r="E946">
        <v>4.5412599999999997E-2</v>
      </c>
      <c r="F946">
        <v>7.4860200000000002E-2</v>
      </c>
      <c r="G946">
        <v>0.103521</v>
      </c>
      <c r="H946">
        <v>0.102255</v>
      </c>
      <c r="I946">
        <v>0.14688200000000001</v>
      </c>
      <c r="J946">
        <v>0.157915</v>
      </c>
      <c r="K946">
        <v>0.19803399999999999</v>
      </c>
      <c r="L946">
        <v>0.19803399999999999</v>
      </c>
      <c r="M946">
        <v>0.19803399999999999</v>
      </c>
      <c r="N946">
        <v>0.19803399999999999</v>
      </c>
      <c r="O946">
        <v>0.19803399999999999</v>
      </c>
      <c r="P946">
        <v>0.19803399999999999</v>
      </c>
    </row>
    <row r="947" spans="2:16" x14ac:dyDescent="0.2">
      <c r="B947" s="1">
        <v>4.6457099999999999E-5</v>
      </c>
      <c r="C947">
        <v>5.5992400000000001E-3</v>
      </c>
      <c r="D947">
        <v>8.4498199999999996E-2</v>
      </c>
      <c r="E947">
        <v>7.9929200000000006E-2</v>
      </c>
      <c r="F947">
        <v>0.13878799999999999</v>
      </c>
      <c r="G947">
        <v>0.143152</v>
      </c>
      <c r="H947">
        <v>0.18585599999999999</v>
      </c>
      <c r="I947">
        <v>0.174479</v>
      </c>
      <c r="J947">
        <v>0.175152</v>
      </c>
      <c r="K947">
        <v>0.16684299999999999</v>
      </c>
      <c r="L947">
        <v>0.16684299999999999</v>
      </c>
      <c r="M947">
        <v>0.16684299999999999</v>
      </c>
      <c r="N947">
        <v>0.16684299999999999</v>
      </c>
      <c r="O947">
        <v>0.16684299999999999</v>
      </c>
      <c r="P947">
        <v>0.16684299999999999</v>
      </c>
    </row>
    <row r="948" spans="2:16" x14ac:dyDescent="0.2">
      <c r="B948" s="1">
        <v>3.7036999999999998E-5</v>
      </c>
      <c r="C948">
        <v>5.3317E-3</v>
      </c>
      <c r="D948">
        <v>4.3806299999999999E-2</v>
      </c>
      <c r="E948">
        <v>9.7910499999999998E-2</v>
      </c>
      <c r="F948">
        <v>0.12914300000000001</v>
      </c>
      <c r="G948">
        <v>0.16367599999999999</v>
      </c>
      <c r="H948">
        <v>0.21849399999999999</v>
      </c>
      <c r="I948">
        <v>0.201656</v>
      </c>
      <c r="J948">
        <v>0.18651100000000001</v>
      </c>
      <c r="K948">
        <v>0.18370400000000001</v>
      </c>
      <c r="L948">
        <v>0.18370400000000001</v>
      </c>
      <c r="M948">
        <v>0.18370400000000001</v>
      </c>
      <c r="N948">
        <v>0.18370400000000001</v>
      </c>
      <c r="O948">
        <v>0.18370400000000001</v>
      </c>
      <c r="P948">
        <v>0.18370400000000001</v>
      </c>
    </row>
    <row r="949" spans="2:16" x14ac:dyDescent="0.2">
      <c r="B949" s="1">
        <v>4.3322799999999998E-5</v>
      </c>
      <c r="C949">
        <v>7.9677700000000008E-3</v>
      </c>
      <c r="D949">
        <v>4.4789299999999997E-2</v>
      </c>
      <c r="E949">
        <v>0.17730199999999999</v>
      </c>
      <c r="F949">
        <v>0.26319599999999999</v>
      </c>
      <c r="G949">
        <v>0.26157399999999997</v>
      </c>
      <c r="H949">
        <v>0.26728800000000003</v>
      </c>
      <c r="I949">
        <v>0.29357899999999998</v>
      </c>
      <c r="J949">
        <v>0.27025199999999999</v>
      </c>
      <c r="K949">
        <v>0.24493300000000001</v>
      </c>
      <c r="L949">
        <v>0.24493300000000001</v>
      </c>
      <c r="M949">
        <v>0.24493300000000001</v>
      </c>
      <c r="N949">
        <v>0.24493300000000001</v>
      </c>
      <c r="O949">
        <v>0.24493300000000001</v>
      </c>
      <c r="P949">
        <v>0.24493300000000001</v>
      </c>
    </row>
    <row r="950" spans="2:16" x14ac:dyDescent="0.2">
      <c r="B950" s="1">
        <v>3.30204E-5</v>
      </c>
      <c r="C950">
        <v>7.1838500000000003E-3</v>
      </c>
      <c r="D950">
        <v>2.4858600000000002E-2</v>
      </c>
      <c r="E950">
        <v>0.110651</v>
      </c>
      <c r="F950">
        <v>0.20936099999999999</v>
      </c>
      <c r="G950">
        <v>0.254799</v>
      </c>
      <c r="H950">
        <v>0.33611099999999999</v>
      </c>
      <c r="I950">
        <v>0.28460200000000002</v>
      </c>
      <c r="J950">
        <v>0.34992299999999998</v>
      </c>
      <c r="K950">
        <v>0.38014300000000001</v>
      </c>
      <c r="L950">
        <v>0.38014300000000001</v>
      </c>
      <c r="M950">
        <v>0.38014300000000001</v>
      </c>
      <c r="N950">
        <v>0.38014300000000001</v>
      </c>
      <c r="O950">
        <v>0.38014300000000001</v>
      </c>
      <c r="P950">
        <v>0.38014300000000001</v>
      </c>
    </row>
    <row r="951" spans="2:16" x14ac:dyDescent="0.2">
      <c r="B951" s="1">
        <v>3.6531600000000001E-5</v>
      </c>
      <c r="C951">
        <v>9.4017100000000006E-3</v>
      </c>
      <c r="D951">
        <v>6.4732499999999998E-2</v>
      </c>
      <c r="E951">
        <v>9.2032500000000003E-2</v>
      </c>
      <c r="F951">
        <v>0.17518900000000001</v>
      </c>
      <c r="G951">
        <v>0.32625300000000002</v>
      </c>
      <c r="H951">
        <v>0.440023</v>
      </c>
      <c r="I951">
        <v>0.49627399999999999</v>
      </c>
      <c r="J951">
        <v>0.51546599999999998</v>
      </c>
      <c r="K951">
        <v>0.51261299999999999</v>
      </c>
      <c r="L951">
        <v>0.51261299999999999</v>
      </c>
      <c r="M951">
        <v>0.51261299999999999</v>
      </c>
      <c r="N951">
        <v>0.51261299999999999</v>
      </c>
      <c r="O951">
        <v>0.51261299999999999</v>
      </c>
      <c r="P951">
        <v>0.51261299999999999</v>
      </c>
    </row>
    <row r="952" spans="2:16" x14ac:dyDescent="0.2">
      <c r="B952" s="1">
        <v>2.0412E-5</v>
      </c>
      <c r="C952">
        <v>2.7079299999999999E-3</v>
      </c>
      <c r="D952">
        <v>4.4447899999999999E-2</v>
      </c>
      <c r="E952">
        <v>0.15546099999999999</v>
      </c>
      <c r="F952">
        <v>0.12313300000000001</v>
      </c>
      <c r="G952">
        <v>0.211532</v>
      </c>
      <c r="H952">
        <v>0.31445000000000001</v>
      </c>
      <c r="I952">
        <v>0.312224</v>
      </c>
      <c r="J952">
        <v>0.307477</v>
      </c>
      <c r="K952">
        <v>0.28101100000000001</v>
      </c>
      <c r="L952">
        <v>0.28101100000000001</v>
      </c>
      <c r="M952">
        <v>0.28101100000000001</v>
      </c>
      <c r="N952">
        <v>0.28101100000000001</v>
      </c>
      <c r="O952">
        <v>0.28101100000000001</v>
      </c>
      <c r="P952">
        <v>0.28101100000000001</v>
      </c>
    </row>
    <row r="953" spans="2:16" x14ac:dyDescent="0.2">
      <c r="B953" s="1">
        <v>1.42704E-5</v>
      </c>
      <c r="C953">
        <v>2.3238400000000002E-3</v>
      </c>
      <c r="D953">
        <v>1.41736E-2</v>
      </c>
      <c r="E953">
        <v>8.7067500000000006E-2</v>
      </c>
      <c r="F953">
        <v>0.23608100000000001</v>
      </c>
      <c r="G953">
        <v>0.213752</v>
      </c>
      <c r="H953">
        <v>0.24653700000000001</v>
      </c>
      <c r="I953">
        <v>0.24157000000000001</v>
      </c>
      <c r="J953">
        <v>0.234927</v>
      </c>
      <c r="K953">
        <v>0.22552700000000001</v>
      </c>
      <c r="L953">
        <v>0.22552700000000001</v>
      </c>
      <c r="M953">
        <v>0.22552700000000001</v>
      </c>
      <c r="N953">
        <v>0.22552700000000001</v>
      </c>
      <c r="O953">
        <v>0.22552700000000001</v>
      </c>
      <c r="P953">
        <v>0.22552700000000001</v>
      </c>
    </row>
    <row r="954" spans="2:16" x14ac:dyDescent="0.2">
      <c r="B954" s="1">
        <v>1.13222E-5</v>
      </c>
      <c r="C954">
        <v>2.4245400000000002E-3</v>
      </c>
      <c r="D954">
        <v>9.0180799999999995E-3</v>
      </c>
      <c r="E954">
        <v>3.7879999999999997E-2</v>
      </c>
      <c r="F954">
        <v>0.15077599999999999</v>
      </c>
      <c r="G954">
        <v>0.30794500000000002</v>
      </c>
      <c r="H954">
        <v>0.26560299999999998</v>
      </c>
      <c r="I954">
        <v>0.25827099999999997</v>
      </c>
      <c r="J954">
        <v>0.247838</v>
      </c>
      <c r="K954">
        <v>0.239208</v>
      </c>
      <c r="L954">
        <v>0.239208</v>
      </c>
      <c r="M954">
        <v>0.239208</v>
      </c>
      <c r="N954">
        <v>0.239208</v>
      </c>
      <c r="O954">
        <v>0.239208</v>
      </c>
      <c r="P954">
        <v>0.239208</v>
      </c>
    </row>
    <row r="955" spans="2:16" x14ac:dyDescent="0.2">
      <c r="B955" s="1">
        <v>1.1450199999999999E-5</v>
      </c>
      <c r="C955">
        <v>5.2560000000000003E-3</v>
      </c>
      <c r="D955">
        <v>1.4407E-2</v>
      </c>
      <c r="E955">
        <v>1.5066899999999999E-2</v>
      </c>
      <c r="F955">
        <v>7.0463600000000001E-2</v>
      </c>
      <c r="G955">
        <v>0.24338699999999999</v>
      </c>
      <c r="H955">
        <v>0.39821099999999998</v>
      </c>
      <c r="I955">
        <v>0.43819399999999997</v>
      </c>
      <c r="J955">
        <v>0.38733299999999998</v>
      </c>
      <c r="K955">
        <v>0.34800700000000001</v>
      </c>
      <c r="L955">
        <v>0.34800700000000001</v>
      </c>
      <c r="M955">
        <v>0.34800700000000001</v>
      </c>
      <c r="N955">
        <v>0.34800700000000001</v>
      </c>
      <c r="O955">
        <v>0.34800700000000001</v>
      </c>
      <c r="P955">
        <v>0.34800700000000001</v>
      </c>
    </row>
    <row r="956" spans="2:16" x14ac:dyDescent="0.2">
      <c r="B956" s="1">
        <v>1.15928E-5</v>
      </c>
      <c r="C956">
        <v>9.3746000000000003E-3</v>
      </c>
      <c r="D956">
        <v>1.6631E-2</v>
      </c>
      <c r="E956">
        <v>4.0619700000000002E-2</v>
      </c>
      <c r="F956">
        <v>8.4700700000000004E-2</v>
      </c>
      <c r="G956">
        <v>0.16908000000000001</v>
      </c>
      <c r="H956">
        <v>0.290269</v>
      </c>
      <c r="I956">
        <v>0.323965</v>
      </c>
      <c r="J956">
        <v>0.39435900000000002</v>
      </c>
      <c r="K956">
        <v>0.37301899999999999</v>
      </c>
      <c r="L956">
        <v>0.37301899999999999</v>
      </c>
      <c r="M956">
        <v>0.37301899999999999</v>
      </c>
      <c r="N956">
        <v>0.37301899999999999</v>
      </c>
      <c r="O956">
        <v>0.37301899999999999</v>
      </c>
      <c r="P956">
        <v>0.37301899999999999</v>
      </c>
    </row>
    <row r="957" spans="2:16" x14ac:dyDescent="0.2">
      <c r="B957" s="1">
        <v>9.0860999999999993E-6</v>
      </c>
      <c r="C957">
        <v>4.8818899999999998E-3</v>
      </c>
      <c r="D957">
        <v>1.9335000000000001E-2</v>
      </c>
      <c r="E957">
        <v>4.3654800000000001E-2</v>
      </c>
      <c r="F957">
        <v>8.9141999999999999E-2</v>
      </c>
      <c r="G957">
        <v>0.189774</v>
      </c>
      <c r="H957">
        <v>0.18854000000000001</v>
      </c>
      <c r="I957">
        <v>0.26246000000000003</v>
      </c>
      <c r="J957">
        <v>0.32518399999999997</v>
      </c>
      <c r="K957">
        <v>0.32514399999999999</v>
      </c>
      <c r="L957">
        <v>0.32514399999999999</v>
      </c>
      <c r="M957">
        <v>0.32514399999999999</v>
      </c>
      <c r="N957">
        <v>0.32514399999999999</v>
      </c>
      <c r="O957">
        <v>0.32514399999999999</v>
      </c>
      <c r="P957">
        <v>0.32514399999999999</v>
      </c>
    </row>
    <row r="958" spans="2:16" x14ac:dyDescent="0.2">
      <c r="B958" s="1">
        <v>7.25368E-6</v>
      </c>
      <c r="C958">
        <v>2.5251200000000001E-3</v>
      </c>
      <c r="D958">
        <v>4.15424E-2</v>
      </c>
      <c r="E958">
        <v>6.3165399999999997E-2</v>
      </c>
      <c r="F958">
        <v>8.8696399999999995E-2</v>
      </c>
      <c r="G958">
        <v>0.133768</v>
      </c>
      <c r="H958">
        <v>0.21550900000000001</v>
      </c>
      <c r="I958">
        <v>0.201409</v>
      </c>
      <c r="J958">
        <v>0.19327</v>
      </c>
      <c r="K958">
        <v>0.18035599999999999</v>
      </c>
      <c r="L958">
        <v>0.18035599999999999</v>
      </c>
      <c r="M958">
        <v>0.18035599999999999</v>
      </c>
      <c r="N958">
        <v>0.18035599999999999</v>
      </c>
      <c r="O958">
        <v>0.18035599999999999</v>
      </c>
      <c r="P958">
        <v>0.18035599999999999</v>
      </c>
    </row>
    <row r="959" spans="2:16" x14ac:dyDescent="0.2">
      <c r="B959" s="1">
        <v>7.3237800000000004E-6</v>
      </c>
      <c r="C959">
        <v>2.43758E-3</v>
      </c>
      <c r="D959">
        <v>2.3312900000000001E-2</v>
      </c>
      <c r="E959">
        <v>8.9601299999999995E-2</v>
      </c>
      <c r="F959">
        <v>0.14374100000000001</v>
      </c>
      <c r="G959">
        <v>0.14060700000000001</v>
      </c>
      <c r="H959">
        <v>0.23102200000000001</v>
      </c>
      <c r="I959">
        <v>0.27582600000000002</v>
      </c>
      <c r="J959">
        <v>0.22376499999999999</v>
      </c>
      <c r="K959">
        <v>0.19950999999999999</v>
      </c>
      <c r="L959">
        <v>0.19950999999999999</v>
      </c>
      <c r="M959">
        <v>0.19950999999999999</v>
      </c>
      <c r="N959">
        <v>0.19950999999999999</v>
      </c>
      <c r="O959">
        <v>0.19950999999999999</v>
      </c>
      <c r="P959">
        <v>0.19950999999999999</v>
      </c>
    </row>
    <row r="960" spans="2:16" x14ac:dyDescent="0.2">
      <c r="B960" s="1">
        <v>7.1476500000000001E-6</v>
      </c>
      <c r="C960">
        <v>1.73084E-3</v>
      </c>
      <c r="D960">
        <v>1.5996400000000001E-2</v>
      </c>
      <c r="E960">
        <v>6.7693799999999998E-2</v>
      </c>
      <c r="F960">
        <v>0.19504199999999999</v>
      </c>
      <c r="G960">
        <v>0.28501300000000002</v>
      </c>
      <c r="H960">
        <v>0.27476899999999999</v>
      </c>
      <c r="I960">
        <v>0.26646199999999998</v>
      </c>
      <c r="J960">
        <v>0.246061</v>
      </c>
      <c r="K960">
        <v>0.236983</v>
      </c>
      <c r="L960">
        <v>0.236983</v>
      </c>
      <c r="M960">
        <v>0.236983</v>
      </c>
      <c r="N960">
        <v>0.236983</v>
      </c>
      <c r="O960">
        <v>0.236983</v>
      </c>
      <c r="P960">
        <v>0.236983</v>
      </c>
    </row>
    <row r="961" spans="1:16" x14ac:dyDescent="0.2">
      <c r="B961" s="1">
        <v>8.5426099999999992E-6</v>
      </c>
      <c r="C961">
        <v>3.8530499999999998E-3</v>
      </c>
      <c r="D961">
        <v>1.9999699999999999E-2</v>
      </c>
      <c r="E961">
        <v>7.9458899999999999E-2</v>
      </c>
      <c r="F961">
        <v>0.17775099999999999</v>
      </c>
      <c r="G961">
        <v>0.35682700000000001</v>
      </c>
      <c r="H961">
        <v>0.35088000000000003</v>
      </c>
      <c r="I961">
        <v>0.33800799999999998</v>
      </c>
      <c r="J961">
        <v>0.305649</v>
      </c>
      <c r="K961">
        <v>0.258878</v>
      </c>
      <c r="L961">
        <v>0.258878</v>
      </c>
      <c r="M961">
        <v>0.258878</v>
      </c>
      <c r="N961">
        <v>0.258878</v>
      </c>
      <c r="O961">
        <v>0.258878</v>
      </c>
      <c r="P961">
        <v>0.258878</v>
      </c>
    </row>
    <row r="962" spans="1:16" x14ac:dyDescent="0.2">
      <c r="B962" s="1">
        <v>8.7644899999999998E-6</v>
      </c>
      <c r="C962">
        <v>2.4209100000000001E-3</v>
      </c>
      <c r="D962">
        <v>4.9248599999999997E-2</v>
      </c>
      <c r="E962">
        <v>8.0089099999999996E-2</v>
      </c>
      <c r="F962">
        <v>0.211448</v>
      </c>
      <c r="G962">
        <v>0.32427400000000001</v>
      </c>
      <c r="H962">
        <v>0.37732700000000002</v>
      </c>
      <c r="I962">
        <v>0.36081999999999997</v>
      </c>
      <c r="J962">
        <v>0.30985299999999999</v>
      </c>
      <c r="K962">
        <v>0.25253300000000001</v>
      </c>
      <c r="L962">
        <v>0.25253300000000001</v>
      </c>
      <c r="M962">
        <v>0.25253300000000001</v>
      </c>
      <c r="N962">
        <v>0.25253300000000001</v>
      </c>
      <c r="O962">
        <v>0.25253300000000001</v>
      </c>
      <c r="P962">
        <v>0.25253300000000001</v>
      </c>
    </row>
    <row r="963" spans="1:16" x14ac:dyDescent="0.2">
      <c r="B963" s="1">
        <v>7.0156799999999999E-6</v>
      </c>
      <c r="C963">
        <v>1.52371E-3</v>
      </c>
      <c r="D963">
        <v>1.9169100000000001E-2</v>
      </c>
      <c r="E963">
        <v>0.15906000000000001</v>
      </c>
      <c r="F963">
        <v>0.183612</v>
      </c>
      <c r="G963">
        <v>0.24018900000000001</v>
      </c>
      <c r="H963">
        <v>0.31945000000000001</v>
      </c>
      <c r="I963">
        <v>0.31055300000000002</v>
      </c>
      <c r="J963">
        <v>0.27410600000000002</v>
      </c>
      <c r="K963">
        <v>0.237954</v>
      </c>
      <c r="L963">
        <v>0.237954</v>
      </c>
      <c r="M963">
        <v>0.237954</v>
      </c>
      <c r="N963">
        <v>0.237954</v>
      </c>
      <c r="O963">
        <v>0.237954</v>
      </c>
      <c r="P963">
        <v>0.237954</v>
      </c>
    </row>
    <row r="964" spans="1:16" x14ac:dyDescent="0.2">
      <c r="B964" s="1">
        <v>6.5188899999999997E-6</v>
      </c>
      <c r="C964">
        <v>1.7843100000000001E-3</v>
      </c>
      <c r="D964">
        <v>1.8801100000000001E-2</v>
      </c>
      <c r="E964">
        <v>0.107263</v>
      </c>
      <c r="F964">
        <v>0.28151100000000001</v>
      </c>
      <c r="G964">
        <v>0.30405700000000002</v>
      </c>
      <c r="H964">
        <v>0.270287</v>
      </c>
      <c r="I964">
        <v>0.24554699999999999</v>
      </c>
      <c r="J964">
        <v>0.22941300000000001</v>
      </c>
      <c r="K964">
        <v>0.20111000000000001</v>
      </c>
      <c r="L964">
        <v>0.20111000000000001</v>
      </c>
      <c r="M964">
        <v>0.20111000000000001</v>
      </c>
      <c r="N964">
        <v>0.20111000000000001</v>
      </c>
      <c r="O964">
        <v>0.20111000000000001</v>
      </c>
      <c r="P964">
        <v>0.20111000000000001</v>
      </c>
    </row>
    <row r="965" spans="1:16" x14ac:dyDescent="0.2">
      <c r="B965" s="1">
        <v>8.7274200000000002E-6</v>
      </c>
      <c r="C965">
        <v>3.4982500000000001E-3</v>
      </c>
      <c r="D965">
        <v>5.2550100000000002E-2</v>
      </c>
      <c r="E965">
        <v>0.128028</v>
      </c>
      <c r="F965">
        <v>0.268735</v>
      </c>
      <c r="G965">
        <v>0.36525999999999997</v>
      </c>
      <c r="H965">
        <v>0.34039999999999998</v>
      </c>
      <c r="I965">
        <v>0.31477899999999998</v>
      </c>
      <c r="J965">
        <v>0.28203800000000001</v>
      </c>
      <c r="K965">
        <v>0.25283299999999997</v>
      </c>
      <c r="L965">
        <v>0.25283299999999997</v>
      </c>
      <c r="M965">
        <v>0.25283299999999997</v>
      </c>
      <c r="N965">
        <v>0.25283299999999997</v>
      </c>
      <c r="O965">
        <v>0.25283299999999997</v>
      </c>
      <c r="P965">
        <v>0.25283299999999997</v>
      </c>
    </row>
    <row r="966" spans="1:16" x14ac:dyDescent="0.2">
      <c r="B966" s="1">
        <v>8.9358899999999996E-6</v>
      </c>
      <c r="C966">
        <v>3.9394299999999998E-3</v>
      </c>
      <c r="D966">
        <v>5.28034E-2</v>
      </c>
      <c r="E966">
        <v>0.13128500000000001</v>
      </c>
      <c r="F966">
        <v>0.27168799999999999</v>
      </c>
      <c r="G966">
        <v>0.41002699999999997</v>
      </c>
      <c r="H966">
        <v>0.366008</v>
      </c>
      <c r="I966">
        <v>0.32229600000000003</v>
      </c>
      <c r="J966">
        <v>0.29205599999999998</v>
      </c>
      <c r="K966">
        <v>0.26834799999999998</v>
      </c>
      <c r="L966">
        <v>0.26834799999999998</v>
      </c>
      <c r="M966">
        <v>0.26834799999999998</v>
      </c>
      <c r="N966">
        <v>0.26834799999999998</v>
      </c>
      <c r="O966">
        <v>0.26834799999999998</v>
      </c>
      <c r="P966">
        <v>0.26834799999999998</v>
      </c>
    </row>
    <row r="967" spans="1:16" x14ac:dyDescent="0.2">
      <c r="B967" s="1">
        <v>8.0815799999999993E-6</v>
      </c>
      <c r="C967">
        <v>2.7836200000000001E-3</v>
      </c>
      <c r="D967">
        <v>2.5636200000000001E-2</v>
      </c>
      <c r="E967">
        <v>0.122987</v>
      </c>
      <c r="F967">
        <v>0.262075</v>
      </c>
      <c r="G967">
        <v>0.43058400000000002</v>
      </c>
      <c r="H967">
        <v>0.402864</v>
      </c>
      <c r="I967">
        <v>0.358379</v>
      </c>
      <c r="J967">
        <v>0.33931899999999998</v>
      </c>
      <c r="K967">
        <v>0.30321300000000001</v>
      </c>
      <c r="L967">
        <v>0.30321300000000001</v>
      </c>
      <c r="M967">
        <v>0.30321300000000001</v>
      </c>
      <c r="N967">
        <v>0.30321300000000001</v>
      </c>
      <c r="O967">
        <v>0.30321300000000001</v>
      </c>
      <c r="P967">
        <v>0.30321300000000001</v>
      </c>
    </row>
    <row r="968" spans="1:16" x14ac:dyDescent="0.2">
      <c r="B968" s="1">
        <v>6.5698600000000001E-6</v>
      </c>
      <c r="C968">
        <v>1.38053E-3</v>
      </c>
      <c r="D968">
        <v>2.3961699999999999E-2</v>
      </c>
      <c r="E968">
        <v>0.105459</v>
      </c>
      <c r="F968">
        <v>0.17464299999999999</v>
      </c>
      <c r="G968">
        <v>0.310886</v>
      </c>
      <c r="H968">
        <v>0.34410099999999999</v>
      </c>
      <c r="I968">
        <v>0.33651900000000001</v>
      </c>
      <c r="J968">
        <v>0.34587099999999998</v>
      </c>
      <c r="K968">
        <v>0.34638799999999997</v>
      </c>
      <c r="L968">
        <v>0.34638799999999997</v>
      </c>
      <c r="M968">
        <v>0.34638799999999997</v>
      </c>
      <c r="N968">
        <v>0.34638799999999997</v>
      </c>
      <c r="O968">
        <v>0.34638799999999997</v>
      </c>
      <c r="P968">
        <v>0.34638799999999997</v>
      </c>
    </row>
    <row r="969" spans="1:16" x14ac:dyDescent="0.2">
      <c r="B969" s="1">
        <v>5.5550399999999996E-6</v>
      </c>
      <c r="C969">
        <v>1.4894400000000001E-3</v>
      </c>
      <c r="D969">
        <v>1.06739E-2</v>
      </c>
      <c r="E969">
        <v>0.13988500000000001</v>
      </c>
      <c r="F969">
        <v>0.199683</v>
      </c>
      <c r="G969">
        <v>0.218695</v>
      </c>
      <c r="H969">
        <v>0.262799</v>
      </c>
      <c r="I969">
        <v>0.28786</v>
      </c>
      <c r="J969">
        <v>0.28012500000000001</v>
      </c>
      <c r="K969">
        <v>0.26797599999999999</v>
      </c>
      <c r="L969">
        <v>0.26797599999999999</v>
      </c>
      <c r="M969">
        <v>0.26797599999999999</v>
      </c>
      <c r="N969">
        <v>0.26797599999999999</v>
      </c>
      <c r="O969">
        <v>0.26797599999999999</v>
      </c>
      <c r="P969">
        <v>0.26797599999999999</v>
      </c>
    </row>
    <row r="970" spans="1:16" x14ac:dyDescent="0.2">
      <c r="B970" s="1">
        <v>7.0752599999999996E-6</v>
      </c>
      <c r="C970">
        <v>2.1605600000000002E-3</v>
      </c>
      <c r="D970">
        <v>1.4490400000000001E-2</v>
      </c>
      <c r="E970">
        <v>5.5417899999999999E-2</v>
      </c>
      <c r="F970">
        <v>0.35852400000000001</v>
      </c>
      <c r="G970">
        <v>0.43065999999999999</v>
      </c>
      <c r="H970">
        <v>0.403951</v>
      </c>
      <c r="I970">
        <v>0.38444499999999998</v>
      </c>
      <c r="J970">
        <v>0.36487199999999997</v>
      </c>
      <c r="K970">
        <v>0.34588799999999997</v>
      </c>
      <c r="L970">
        <v>0.34588799999999997</v>
      </c>
      <c r="M970">
        <v>0.34588799999999997</v>
      </c>
      <c r="N970">
        <v>0.34588799999999997</v>
      </c>
      <c r="O970">
        <v>0.34588799999999997</v>
      </c>
      <c r="P970">
        <v>0.34588799999999997</v>
      </c>
    </row>
    <row r="971" spans="1:16" x14ac:dyDescent="0.2">
      <c r="B971" s="1">
        <v>7.1934200000000002E-6</v>
      </c>
      <c r="C971">
        <v>3.3695000000000001E-3</v>
      </c>
      <c r="D971">
        <v>2.20184E-2</v>
      </c>
      <c r="E971">
        <v>9.8136399999999999E-2</v>
      </c>
      <c r="F971">
        <v>0.11046</v>
      </c>
      <c r="G971">
        <v>0.38188499999999997</v>
      </c>
      <c r="H971">
        <v>0.40847800000000001</v>
      </c>
      <c r="I971">
        <v>0.39465299999999998</v>
      </c>
      <c r="J971">
        <v>0.36864400000000003</v>
      </c>
      <c r="K971">
        <v>0.34732000000000002</v>
      </c>
      <c r="L971">
        <v>0.34732000000000002</v>
      </c>
      <c r="M971">
        <v>0.34732000000000002</v>
      </c>
      <c r="N971">
        <v>0.34732000000000002</v>
      </c>
      <c r="O971">
        <v>0.34732000000000002</v>
      </c>
      <c r="P971">
        <v>0.34732000000000002</v>
      </c>
    </row>
    <row r="972" spans="1:16" x14ac:dyDescent="0.2">
      <c r="B972" s="1">
        <v>6.3497100000000002E-6</v>
      </c>
      <c r="C972">
        <v>2.3434900000000002E-3</v>
      </c>
      <c r="D972">
        <v>1.86482E-2</v>
      </c>
      <c r="E972">
        <v>9.4939200000000001E-2</v>
      </c>
      <c r="F972">
        <v>0.15382000000000001</v>
      </c>
      <c r="G972">
        <v>0.17219899999999999</v>
      </c>
      <c r="H972">
        <v>0.27271499999999999</v>
      </c>
      <c r="I972">
        <v>0.404256</v>
      </c>
      <c r="J972">
        <v>0.40375699999999998</v>
      </c>
      <c r="K972">
        <v>0.41978199999999999</v>
      </c>
      <c r="L972">
        <v>0.41978199999999999</v>
      </c>
      <c r="M972">
        <v>0.41978199999999999</v>
      </c>
      <c r="N972">
        <v>0.41978199999999999</v>
      </c>
      <c r="O972">
        <v>0.41978199999999999</v>
      </c>
      <c r="P972">
        <v>0.41978199999999999</v>
      </c>
    </row>
    <row r="973" spans="1:16" x14ac:dyDescent="0.2">
      <c r="B973" s="1">
        <v>5.7749899999999999E-6</v>
      </c>
      <c r="C973">
        <v>3.09991E-3</v>
      </c>
      <c r="D973">
        <v>1.38949E-2</v>
      </c>
      <c r="E973">
        <v>6.6813700000000004E-2</v>
      </c>
      <c r="F973">
        <v>0.16919400000000001</v>
      </c>
      <c r="G973">
        <v>0.19336400000000001</v>
      </c>
      <c r="H973">
        <v>0.29311700000000002</v>
      </c>
      <c r="I973">
        <v>0.27745799999999998</v>
      </c>
      <c r="J973">
        <v>0.35536499999999999</v>
      </c>
      <c r="K973">
        <v>0.35399999999999998</v>
      </c>
      <c r="L973">
        <v>0.35399999999999998</v>
      </c>
      <c r="M973">
        <v>0.35399999999999998</v>
      </c>
      <c r="N973">
        <v>0.35399999999999998</v>
      </c>
      <c r="O973">
        <v>0.35399999999999998</v>
      </c>
      <c r="P973">
        <v>0.35399999999999998</v>
      </c>
    </row>
    <row r="974" spans="1:16" x14ac:dyDescent="0.2">
      <c r="B974" s="1">
        <v>5.5030599999999996E-6</v>
      </c>
      <c r="C974">
        <v>2.9552699999999999E-3</v>
      </c>
      <c r="D974">
        <v>1.31805E-2</v>
      </c>
      <c r="E974">
        <v>6.6343200000000005E-2</v>
      </c>
      <c r="F974">
        <v>0.189801</v>
      </c>
      <c r="G974">
        <v>0.189392</v>
      </c>
      <c r="H974">
        <v>0.24027299999999999</v>
      </c>
      <c r="I974">
        <v>0.23799300000000001</v>
      </c>
      <c r="J974">
        <v>0.34343600000000002</v>
      </c>
      <c r="K974">
        <v>0.34207900000000002</v>
      </c>
      <c r="L974">
        <v>0.34207900000000002</v>
      </c>
      <c r="M974">
        <v>0.34207900000000002</v>
      </c>
      <c r="N974">
        <v>0.34207900000000002</v>
      </c>
      <c r="O974">
        <v>0.34207900000000002</v>
      </c>
      <c r="P974">
        <v>0.34207900000000002</v>
      </c>
    </row>
    <row r="975" spans="1:16" x14ac:dyDescent="0.2">
      <c r="A975">
        <v>1978</v>
      </c>
      <c r="B975">
        <v>1185.8</v>
      </c>
      <c r="C975">
        <v>3887.39</v>
      </c>
    </row>
    <row r="976" spans="1:16" x14ac:dyDescent="0.2">
      <c r="A976">
        <v>1979</v>
      </c>
      <c r="B976">
        <v>1584.97</v>
      </c>
      <c r="C976">
        <v>4956.38</v>
      </c>
    </row>
    <row r="977" spans="1:3" x14ac:dyDescent="0.2">
      <c r="A977">
        <v>1980</v>
      </c>
      <c r="B977">
        <v>2137.88</v>
      </c>
      <c r="C977">
        <v>7041.41</v>
      </c>
    </row>
    <row r="978" spans="1:3" x14ac:dyDescent="0.2">
      <c r="A978">
        <v>1981</v>
      </c>
      <c r="B978">
        <v>3285.5</v>
      </c>
      <c r="C978">
        <v>12326.6</v>
      </c>
    </row>
    <row r="979" spans="1:3" x14ac:dyDescent="0.2">
      <c r="A979">
        <v>1982</v>
      </c>
      <c r="B979">
        <v>4710.53</v>
      </c>
      <c r="C979">
        <v>14757.6</v>
      </c>
    </row>
    <row r="980" spans="1:3" x14ac:dyDescent="0.2">
      <c r="A980">
        <v>1983</v>
      </c>
      <c r="B980">
        <v>5840.28</v>
      </c>
      <c r="C980">
        <v>16970.099999999999</v>
      </c>
    </row>
    <row r="981" spans="1:3" x14ac:dyDescent="0.2">
      <c r="A981">
        <v>1984</v>
      </c>
      <c r="B981">
        <v>6427.01</v>
      </c>
      <c r="C981">
        <v>17047.2</v>
      </c>
    </row>
    <row r="982" spans="1:3" x14ac:dyDescent="0.2">
      <c r="A982">
        <v>1985</v>
      </c>
      <c r="B982">
        <v>6782.67</v>
      </c>
      <c r="C982">
        <v>18520.099999999999</v>
      </c>
    </row>
    <row r="983" spans="1:3" x14ac:dyDescent="0.2">
      <c r="A983">
        <v>1986</v>
      </c>
      <c r="B983">
        <v>6852.51</v>
      </c>
      <c r="C983">
        <v>17337.7</v>
      </c>
    </row>
    <row r="984" spans="1:3" x14ac:dyDescent="0.2">
      <c r="A984">
        <v>1987</v>
      </c>
      <c r="B984">
        <v>6639.87</v>
      </c>
      <c r="C984">
        <v>16700.7</v>
      </c>
    </row>
    <row r="985" spans="1:3" x14ac:dyDescent="0.2">
      <c r="A985">
        <v>1988</v>
      </c>
      <c r="B985">
        <v>6208.58</v>
      </c>
      <c r="C985">
        <v>15090.5</v>
      </c>
    </row>
    <row r="986" spans="1:3" x14ac:dyDescent="0.2">
      <c r="A986">
        <v>1989</v>
      </c>
      <c r="B986">
        <v>5600.38</v>
      </c>
      <c r="C986">
        <v>13155.2</v>
      </c>
    </row>
    <row r="987" spans="1:3" x14ac:dyDescent="0.2">
      <c r="A987">
        <v>1990</v>
      </c>
      <c r="B987">
        <v>4859.33</v>
      </c>
      <c r="C987">
        <v>11208.9</v>
      </c>
    </row>
    <row r="988" spans="1:3" x14ac:dyDescent="0.2">
      <c r="A988">
        <v>1991</v>
      </c>
      <c r="B988">
        <v>4139.68</v>
      </c>
      <c r="C988">
        <v>9707.4</v>
      </c>
    </row>
    <row r="989" spans="1:3" x14ac:dyDescent="0.2">
      <c r="A989">
        <v>1992</v>
      </c>
      <c r="B989">
        <v>4224.09</v>
      </c>
      <c r="C989">
        <v>12215.5</v>
      </c>
    </row>
    <row r="990" spans="1:3" x14ac:dyDescent="0.2">
      <c r="A990">
        <v>1993</v>
      </c>
      <c r="B990">
        <v>5152.97</v>
      </c>
      <c r="C990">
        <v>14764.1</v>
      </c>
    </row>
    <row r="991" spans="1:3" x14ac:dyDescent="0.2">
      <c r="A991">
        <v>1994</v>
      </c>
      <c r="B991">
        <v>5156.7299999999996</v>
      </c>
      <c r="C991">
        <v>14246.2</v>
      </c>
    </row>
    <row r="992" spans="1:3" x14ac:dyDescent="0.2">
      <c r="A992">
        <v>1995</v>
      </c>
      <c r="B992">
        <v>5386.8</v>
      </c>
      <c r="C992">
        <v>15979.2</v>
      </c>
    </row>
    <row r="993" spans="1:3" x14ac:dyDescent="0.2">
      <c r="A993">
        <v>1996</v>
      </c>
      <c r="B993">
        <v>5558</v>
      </c>
      <c r="C993">
        <v>14592.3</v>
      </c>
    </row>
    <row r="994" spans="1:3" x14ac:dyDescent="0.2">
      <c r="A994">
        <v>1997</v>
      </c>
      <c r="B994">
        <v>5307.63</v>
      </c>
      <c r="C994">
        <v>13184.3</v>
      </c>
    </row>
    <row r="995" spans="1:3" x14ac:dyDescent="0.2">
      <c r="A995">
        <v>1998</v>
      </c>
      <c r="B995">
        <v>5085.3599999999997</v>
      </c>
      <c r="C995">
        <v>13122.6</v>
      </c>
    </row>
    <row r="996" spans="1:3" x14ac:dyDescent="0.2">
      <c r="A996">
        <v>1999</v>
      </c>
      <c r="B996">
        <v>4792.75</v>
      </c>
      <c r="C996">
        <v>13087.2</v>
      </c>
    </row>
    <row r="997" spans="1:3" x14ac:dyDescent="0.2">
      <c r="A997">
        <v>2000</v>
      </c>
      <c r="B997">
        <v>4766.42</v>
      </c>
      <c r="C997">
        <v>12365.8</v>
      </c>
    </row>
    <row r="998" spans="1:3" x14ac:dyDescent="0.2">
      <c r="A998">
        <v>2001</v>
      </c>
      <c r="B998">
        <v>4983.6400000000003</v>
      </c>
      <c r="C998">
        <v>12578.4</v>
      </c>
    </row>
    <row r="999" spans="1:3" x14ac:dyDescent="0.2">
      <c r="A999">
        <v>2002</v>
      </c>
      <c r="B999">
        <v>4911.91</v>
      </c>
      <c r="C999">
        <v>13092</v>
      </c>
    </row>
    <row r="1000" spans="1:3" x14ac:dyDescent="0.2">
      <c r="A1000">
        <v>2003</v>
      </c>
      <c r="B1000">
        <v>5077.6499999999996</v>
      </c>
      <c r="C1000">
        <v>14914.2</v>
      </c>
    </row>
    <row r="1001" spans="1:3" x14ac:dyDescent="0.2">
      <c r="A1001">
        <v>2004</v>
      </c>
      <c r="B1001">
        <v>5099.9799999999996</v>
      </c>
      <c r="C1001">
        <v>14158.5</v>
      </c>
    </row>
    <row r="1002" spans="1:3" x14ac:dyDescent="0.2">
      <c r="A1002">
        <v>2005</v>
      </c>
      <c r="B1002">
        <v>5000.3599999999997</v>
      </c>
      <c r="C1002">
        <v>12894.2</v>
      </c>
    </row>
    <row r="1003" spans="1:3" x14ac:dyDescent="0.2">
      <c r="A1003">
        <v>2006</v>
      </c>
      <c r="B1003">
        <v>4660.4399999999996</v>
      </c>
      <c r="C1003">
        <v>11301.5</v>
      </c>
    </row>
    <row r="1004" spans="1:3" x14ac:dyDescent="0.2">
      <c r="A1004">
        <v>2007</v>
      </c>
      <c r="B1004">
        <v>4648.3100000000004</v>
      </c>
      <c r="C1004">
        <v>10928.3</v>
      </c>
    </row>
    <row r="1005" spans="1:3" x14ac:dyDescent="0.2">
      <c r="A1005">
        <v>2008</v>
      </c>
      <c r="B1005">
        <v>3991.76</v>
      </c>
      <c r="C1005">
        <v>9604.2000000000007</v>
      </c>
    </row>
    <row r="1006" spans="1:3" x14ac:dyDescent="0.2">
      <c r="A1006">
        <v>2009</v>
      </c>
      <c r="B1006">
        <v>4533.18</v>
      </c>
      <c r="C1006">
        <v>11785.4</v>
      </c>
    </row>
    <row r="1007" spans="1:3" x14ac:dyDescent="0.2">
      <c r="A1007">
        <v>2010</v>
      </c>
      <c r="B1007">
        <v>4514.68</v>
      </c>
      <c r="C1007">
        <v>11601.7</v>
      </c>
    </row>
    <row r="1008" spans="1:3" x14ac:dyDescent="0.2">
      <c r="A1008">
        <v>2011</v>
      </c>
      <c r="B1008">
        <v>4793.53</v>
      </c>
      <c r="C1008">
        <v>14566.5</v>
      </c>
    </row>
    <row r="1009" spans="1:16" x14ac:dyDescent="0.2">
      <c r="A1009">
        <v>2012</v>
      </c>
      <c r="B1009">
        <v>5294.84</v>
      </c>
      <c r="C1009">
        <v>14681</v>
      </c>
    </row>
    <row r="1010" spans="1:16" x14ac:dyDescent="0.2">
      <c r="A1010">
        <v>2013</v>
      </c>
      <c r="B1010">
        <v>5991.76</v>
      </c>
      <c r="C1010">
        <v>15396.8</v>
      </c>
    </row>
    <row r="1011" spans="1:16" x14ac:dyDescent="0.2">
      <c r="A1011">
        <v>2014</v>
      </c>
      <c r="B1011">
        <v>5588.36</v>
      </c>
      <c r="C1011">
        <v>14009.8</v>
      </c>
    </row>
    <row r="1012" spans="1:16" x14ac:dyDescent="0.2">
      <c r="A1012">
        <v>2015</v>
      </c>
      <c r="B1012">
        <v>5878.87</v>
      </c>
      <c r="C1012">
        <v>15296.9</v>
      </c>
    </row>
    <row r="1014" spans="1:16" x14ac:dyDescent="0.2">
      <c r="A1014" t="s">
        <v>119</v>
      </c>
      <c r="B1014">
        <v>22700.9</v>
      </c>
      <c r="C1014">
        <v>7050.15</v>
      </c>
      <c r="D1014">
        <v>7085.88</v>
      </c>
      <c r="E1014">
        <v>1636.78</v>
      </c>
      <c r="F1014">
        <v>2103.4499999999998</v>
      </c>
      <c r="G1014">
        <v>2271.35</v>
      </c>
      <c r="H1014">
        <v>4882.3999999999996</v>
      </c>
      <c r="I1014">
        <v>739.78</v>
      </c>
      <c r="J1014">
        <v>959.51700000000005</v>
      </c>
      <c r="K1014">
        <v>288.01499999999999</v>
      </c>
      <c r="L1014">
        <v>83.236000000000004</v>
      </c>
      <c r="M1014">
        <v>88.224299999999999</v>
      </c>
      <c r="N1014">
        <v>147.501</v>
      </c>
      <c r="O1014">
        <v>181.047</v>
      </c>
      <c r="P1014">
        <v>581.93299999999999</v>
      </c>
    </row>
    <row r="1016" spans="1:16" x14ac:dyDescent="0.2">
      <c r="A1016" t="s">
        <v>120</v>
      </c>
      <c r="B1016">
        <v>2.5182300000000001E-2</v>
      </c>
      <c r="C1016">
        <v>0.18132400000000001</v>
      </c>
      <c r="D1016">
        <v>0.363568</v>
      </c>
      <c r="E1016">
        <v>0.485877</v>
      </c>
      <c r="F1016">
        <v>0.439054</v>
      </c>
      <c r="G1016">
        <v>0.53181500000000004</v>
      </c>
      <c r="H1016">
        <v>0.65578400000000003</v>
      </c>
      <c r="I1016">
        <v>0.759467</v>
      </c>
      <c r="J1016">
        <v>0.98904499999999995</v>
      </c>
      <c r="K1016">
        <v>1.22658</v>
      </c>
      <c r="L1016">
        <v>1.3715200000000001</v>
      </c>
      <c r="M1016">
        <v>1.5687500000000001</v>
      </c>
      <c r="N1016">
        <v>1.73468</v>
      </c>
      <c r="O1016">
        <v>1.8329</v>
      </c>
      <c r="P1016">
        <v>1.9409799999999999</v>
      </c>
    </row>
    <row r="1018" spans="1:16" x14ac:dyDescent="0.2">
      <c r="A1018" t="s">
        <v>121</v>
      </c>
      <c r="B1018">
        <v>2.5182300000000001E-2</v>
      </c>
      <c r="C1018">
        <v>0.18132400000000001</v>
      </c>
      <c r="D1018">
        <v>0.32477200000000001</v>
      </c>
      <c r="E1018">
        <v>0.48869000000000001</v>
      </c>
      <c r="F1018">
        <v>0.64039699999999999</v>
      </c>
      <c r="G1018">
        <v>0.802929</v>
      </c>
      <c r="H1018">
        <v>0.96725700000000003</v>
      </c>
      <c r="I1018">
        <v>1.11609</v>
      </c>
      <c r="J1018">
        <v>1.2393000000000001</v>
      </c>
      <c r="K1018">
        <v>1.3763700000000001</v>
      </c>
      <c r="L1018">
        <v>1.4757899999999999</v>
      </c>
      <c r="M1018">
        <v>1.55152</v>
      </c>
      <c r="N1018">
        <v>1.65785</v>
      </c>
      <c r="O1018">
        <v>1.7515400000000001</v>
      </c>
      <c r="P1018">
        <v>1.8384499999999999</v>
      </c>
    </row>
    <row r="1020" spans="1:16" x14ac:dyDescent="0.2">
      <c r="B1020">
        <v>571.66099999999994</v>
      </c>
      <c r="C1020">
        <v>1278.3599999999999</v>
      </c>
      <c r="D1020">
        <v>2301.29</v>
      </c>
      <c r="E1020">
        <v>799.87900000000002</v>
      </c>
      <c r="F1020">
        <v>1347.04</v>
      </c>
      <c r="G1020">
        <v>1823.73</v>
      </c>
      <c r="H1020">
        <v>4722.53</v>
      </c>
      <c r="I1020">
        <v>825.66300000000001</v>
      </c>
      <c r="J1020">
        <v>1189.1300000000001</v>
      </c>
      <c r="K1020">
        <v>396.41500000000002</v>
      </c>
      <c r="L1020">
        <v>122.839</v>
      </c>
      <c r="M1020">
        <v>136.88200000000001</v>
      </c>
      <c r="N1020">
        <v>244.535</v>
      </c>
      <c r="O1020">
        <v>317.11099999999999</v>
      </c>
      <c r="P1020">
        <v>1069.8599999999999</v>
      </c>
    </row>
    <row r="1021" spans="1:16" x14ac:dyDescent="0.2">
      <c r="A1021" t="s">
        <v>122</v>
      </c>
      <c r="B1021" t="s">
        <v>123</v>
      </c>
    </row>
    <row r="1022" spans="1:16" x14ac:dyDescent="0.2">
      <c r="A1022" t="s">
        <v>122</v>
      </c>
      <c r="B1022" t="s">
        <v>124</v>
      </c>
    </row>
    <row r="1023" spans="1:16" x14ac:dyDescent="0.2">
      <c r="A1023" t="s">
        <v>125</v>
      </c>
      <c r="B1023" t="s">
        <v>126</v>
      </c>
    </row>
    <row r="1024" spans="1:16" x14ac:dyDescent="0.2">
      <c r="A1024" t="s">
        <v>125</v>
      </c>
      <c r="B1024" t="s">
        <v>127</v>
      </c>
    </row>
    <row r="1025" spans="1:1" x14ac:dyDescent="0.2">
      <c r="A1025" t="s">
        <v>128</v>
      </c>
    </row>
    <row r="1026" spans="1:1" x14ac:dyDescent="0.2">
      <c r="A1026" t="s">
        <v>129</v>
      </c>
    </row>
    <row r="1027" spans="1:1" x14ac:dyDescent="0.2">
      <c r="A1027" t="s">
        <v>130</v>
      </c>
    </row>
    <row r="1028" spans="1:1" x14ac:dyDescent="0.2">
      <c r="A1028" t="s">
        <v>131</v>
      </c>
    </row>
    <row r="1029" spans="1:1" x14ac:dyDescent="0.2">
      <c r="A1029" t="s">
        <v>132</v>
      </c>
    </row>
    <row r="1030" spans="1:1" x14ac:dyDescent="0.2">
      <c r="A1030" t="s">
        <v>133</v>
      </c>
    </row>
    <row r="1031" spans="1:1" x14ac:dyDescent="0.2">
      <c r="A1031" t="s">
        <v>134</v>
      </c>
    </row>
    <row r="1032" spans="1:1" x14ac:dyDescent="0.2">
      <c r="A1032" t="s">
        <v>135</v>
      </c>
    </row>
    <row r="1033" spans="1:1" x14ac:dyDescent="0.2">
      <c r="A1033" t="s">
        <v>136</v>
      </c>
    </row>
    <row r="1034" spans="1:1" x14ac:dyDescent="0.2">
      <c r="A1034" t="s">
        <v>137</v>
      </c>
    </row>
    <row r="1035" spans="1:1" x14ac:dyDescent="0.2">
      <c r="A1035" t="s">
        <v>138</v>
      </c>
    </row>
    <row r="1036" spans="1:1" x14ac:dyDescent="0.2">
      <c r="A1036" t="s">
        <v>139</v>
      </c>
    </row>
    <row r="1037" spans="1:1" x14ac:dyDescent="0.2">
      <c r="A1037" t="s">
        <v>140</v>
      </c>
    </row>
    <row r="1038" spans="1:1" x14ac:dyDescent="0.2">
      <c r="A1038" t="s">
        <v>141</v>
      </c>
    </row>
    <row r="1039" spans="1:1" x14ac:dyDescent="0.2">
      <c r="A1039" t="s">
        <v>142</v>
      </c>
    </row>
    <row r="1040" spans="1:1" x14ac:dyDescent="0.2">
      <c r="A1040" t="s">
        <v>143</v>
      </c>
    </row>
    <row r="1041" spans="1:11" x14ac:dyDescent="0.2">
      <c r="A1041" t="s">
        <v>144</v>
      </c>
    </row>
    <row r="1042" spans="1:11" x14ac:dyDescent="0.2">
      <c r="A1042" t="s">
        <v>145</v>
      </c>
      <c r="B1042">
        <v>1637</v>
      </c>
      <c r="C1042">
        <v>1554</v>
      </c>
      <c r="D1042">
        <v>1001.77</v>
      </c>
      <c r="E1042">
        <v>951.68600000000004</v>
      </c>
      <c r="F1042">
        <v>904.10199999999998</v>
      </c>
      <c r="G1042">
        <v>858.89700000000005</v>
      </c>
      <c r="H1042">
        <v>815.952</v>
      </c>
      <c r="I1042">
        <v>775.154</v>
      </c>
      <c r="J1042">
        <v>736.39700000000005</v>
      </c>
      <c r="K1042">
        <v>699.577</v>
      </c>
    </row>
    <row r="1043" spans="1:11" x14ac:dyDescent="0.2">
      <c r="A1043" t="s">
        <v>15</v>
      </c>
      <c r="B1043" t="s">
        <v>146</v>
      </c>
      <c r="C1043" t="s">
        <v>147</v>
      </c>
      <c r="D1043" t="s">
        <v>148</v>
      </c>
      <c r="E1043" t="s">
        <v>149</v>
      </c>
      <c r="F1043" t="s">
        <v>150</v>
      </c>
      <c r="G1043" t="s">
        <v>151</v>
      </c>
      <c r="H1043" t="s">
        <v>152</v>
      </c>
      <c r="I1043" t="s">
        <v>153</v>
      </c>
    </row>
    <row r="1044" spans="1:11" x14ac:dyDescent="0.2">
      <c r="A1044" t="s">
        <v>154</v>
      </c>
    </row>
    <row r="1045" spans="1:11" x14ac:dyDescent="0.2">
      <c r="A1045" t="s">
        <v>155</v>
      </c>
    </row>
    <row r="1046" spans="1:11" x14ac:dyDescent="0.2">
      <c r="A1046" t="s">
        <v>156</v>
      </c>
    </row>
    <row r="1047" spans="1:11" x14ac:dyDescent="0.2">
      <c r="A1047" t="s">
        <v>157</v>
      </c>
      <c r="B1047" t="s">
        <v>158</v>
      </c>
      <c r="C1047" t="s">
        <v>159</v>
      </c>
      <c r="D1047" t="s">
        <v>158</v>
      </c>
      <c r="E1047" t="s">
        <v>160</v>
      </c>
    </row>
    <row r="1048" spans="1:11" x14ac:dyDescent="0.2">
      <c r="A1048" t="s">
        <v>157</v>
      </c>
      <c r="B1048" t="s">
        <v>158</v>
      </c>
      <c r="C1048" t="s">
        <v>161</v>
      </c>
      <c r="D1048" t="s">
        <v>158</v>
      </c>
      <c r="E1048" t="s">
        <v>162</v>
      </c>
    </row>
    <row r="1049" spans="1:11" x14ac:dyDescent="0.2">
      <c r="A1049" t="s">
        <v>163</v>
      </c>
    </row>
    <row r="1050" spans="1:11" x14ac:dyDescent="0.2">
      <c r="A1050" t="s">
        <v>164</v>
      </c>
    </row>
    <row r="1051" spans="1:11" x14ac:dyDescent="0.2">
      <c r="A1051" t="s">
        <v>165</v>
      </c>
      <c r="B1051" t="s">
        <v>158</v>
      </c>
      <c r="C1051" t="s">
        <v>159</v>
      </c>
      <c r="D1051" t="s">
        <v>158</v>
      </c>
      <c r="E1051" t="s">
        <v>166</v>
      </c>
    </row>
    <row r="1052" spans="1:11" x14ac:dyDescent="0.2">
      <c r="A1052" t="s">
        <v>165</v>
      </c>
      <c r="B1052" t="s">
        <v>158</v>
      </c>
      <c r="C1052" t="s">
        <v>161</v>
      </c>
      <c r="D1052" t="s">
        <v>158</v>
      </c>
      <c r="E1052" t="s">
        <v>167</v>
      </c>
    </row>
    <row r="1053" spans="1:11" x14ac:dyDescent="0.2">
      <c r="A1053" t="s">
        <v>168</v>
      </c>
    </row>
    <row r="1054" spans="1:11" x14ac:dyDescent="0.2">
      <c r="A1054" t="s">
        <v>169</v>
      </c>
    </row>
    <row r="1055" spans="1:11" x14ac:dyDescent="0.2">
      <c r="A1055" t="s">
        <v>156</v>
      </c>
    </row>
    <row r="1056" spans="1:11" x14ac:dyDescent="0.2">
      <c r="A1056" t="s">
        <v>157</v>
      </c>
      <c r="B1056" t="s">
        <v>158</v>
      </c>
      <c r="C1056" t="s">
        <v>159</v>
      </c>
      <c r="D1056" t="s">
        <v>158</v>
      </c>
      <c r="E1056" t="s">
        <v>160</v>
      </c>
    </row>
    <row r="1057" spans="1:5" x14ac:dyDescent="0.2">
      <c r="A1057" t="s">
        <v>157</v>
      </c>
      <c r="B1057" t="s">
        <v>158</v>
      </c>
      <c r="C1057" t="s">
        <v>161</v>
      </c>
      <c r="D1057" t="s">
        <v>158</v>
      </c>
      <c r="E1057" t="s">
        <v>162</v>
      </c>
    </row>
    <row r="1058" spans="1:5" x14ac:dyDescent="0.2">
      <c r="A1058" t="s">
        <v>170</v>
      </c>
    </row>
    <row r="1059" spans="1:5" x14ac:dyDescent="0.2">
      <c r="A1059" t="s">
        <v>164</v>
      </c>
    </row>
    <row r="1060" spans="1:5" x14ac:dyDescent="0.2">
      <c r="A1060" t="s">
        <v>165</v>
      </c>
      <c r="B1060" t="s">
        <v>158</v>
      </c>
      <c r="C1060" t="s">
        <v>159</v>
      </c>
      <c r="D1060" t="s">
        <v>158</v>
      </c>
      <c r="E1060" t="s">
        <v>171</v>
      </c>
    </row>
    <row r="1061" spans="1:5" x14ac:dyDescent="0.2">
      <c r="A1061" t="s">
        <v>165</v>
      </c>
      <c r="B1061" t="s">
        <v>158</v>
      </c>
      <c r="C1061" t="s">
        <v>161</v>
      </c>
      <c r="D1061" t="s">
        <v>158</v>
      </c>
      <c r="E1061" t="s">
        <v>172</v>
      </c>
    </row>
    <row r="1062" spans="1:5" x14ac:dyDescent="0.2">
      <c r="A1062" t="s">
        <v>173</v>
      </c>
    </row>
    <row r="1063" spans="1:5" x14ac:dyDescent="0.2">
      <c r="A1063" t="s">
        <v>174</v>
      </c>
    </row>
    <row r="1064" spans="1:5" x14ac:dyDescent="0.2">
      <c r="A1064" t="s">
        <v>156</v>
      </c>
    </row>
    <row r="1065" spans="1:5" x14ac:dyDescent="0.2">
      <c r="A1065" t="s">
        <v>157</v>
      </c>
      <c r="B1065" t="s">
        <v>158</v>
      </c>
      <c r="C1065" t="s">
        <v>159</v>
      </c>
      <c r="D1065" t="s">
        <v>158</v>
      </c>
      <c r="E1065" t="s">
        <v>160</v>
      </c>
    </row>
    <row r="1066" spans="1:5" x14ac:dyDescent="0.2">
      <c r="A1066" t="s">
        <v>157</v>
      </c>
      <c r="B1066" t="s">
        <v>158</v>
      </c>
      <c r="C1066" t="s">
        <v>161</v>
      </c>
      <c r="D1066" t="s">
        <v>158</v>
      </c>
      <c r="E1066" t="s">
        <v>162</v>
      </c>
    </row>
    <row r="1067" spans="1:5" x14ac:dyDescent="0.2">
      <c r="A1067" t="s">
        <v>175</v>
      </c>
    </row>
    <row r="1068" spans="1:5" x14ac:dyDescent="0.2">
      <c r="A1068" t="s">
        <v>164</v>
      </c>
    </row>
    <row r="1069" spans="1:5" x14ac:dyDescent="0.2">
      <c r="A1069" t="s">
        <v>165</v>
      </c>
      <c r="B1069" t="s">
        <v>158</v>
      </c>
      <c r="C1069" t="s">
        <v>159</v>
      </c>
      <c r="D1069" t="s">
        <v>158</v>
      </c>
      <c r="E1069" t="s">
        <v>176</v>
      </c>
    </row>
    <row r="1070" spans="1:5" x14ac:dyDescent="0.2">
      <c r="A1070" t="s">
        <v>165</v>
      </c>
      <c r="B1070" t="s">
        <v>158</v>
      </c>
      <c r="C1070" t="s">
        <v>161</v>
      </c>
      <c r="D1070" t="s">
        <v>158</v>
      </c>
      <c r="E1070" t="s">
        <v>177</v>
      </c>
    </row>
    <row r="1071" spans="1:5" x14ac:dyDescent="0.2">
      <c r="A1071" t="s">
        <v>178</v>
      </c>
    </row>
    <row r="1072" spans="1:5" x14ac:dyDescent="0.2">
      <c r="A1072" t="s">
        <v>179</v>
      </c>
    </row>
    <row r="1073" spans="1:5" x14ac:dyDescent="0.2">
      <c r="A1073" t="s">
        <v>156</v>
      </c>
    </row>
    <row r="1074" spans="1:5" x14ac:dyDescent="0.2">
      <c r="A1074" t="s">
        <v>157</v>
      </c>
      <c r="B1074" t="s">
        <v>158</v>
      </c>
      <c r="C1074" t="s">
        <v>159</v>
      </c>
      <c r="D1074" t="s">
        <v>158</v>
      </c>
      <c r="E1074" t="s">
        <v>160</v>
      </c>
    </row>
    <row r="1075" spans="1:5" x14ac:dyDescent="0.2">
      <c r="A1075" t="s">
        <v>157</v>
      </c>
      <c r="B1075" t="s">
        <v>158</v>
      </c>
      <c r="C1075" t="s">
        <v>161</v>
      </c>
      <c r="D1075" t="s">
        <v>158</v>
      </c>
      <c r="E1075" t="s">
        <v>162</v>
      </c>
    </row>
    <row r="1076" spans="1:5" x14ac:dyDescent="0.2">
      <c r="A1076" t="s">
        <v>180</v>
      </c>
    </row>
    <row r="1077" spans="1:5" x14ac:dyDescent="0.2">
      <c r="A1077" t="s">
        <v>164</v>
      </c>
    </row>
    <row r="1078" spans="1:5" x14ac:dyDescent="0.2">
      <c r="A1078" t="s">
        <v>165</v>
      </c>
      <c r="B1078" t="s">
        <v>158</v>
      </c>
      <c r="C1078" t="s">
        <v>159</v>
      </c>
      <c r="D1078" t="s">
        <v>158</v>
      </c>
      <c r="E1078" t="s">
        <v>181</v>
      </c>
    </row>
    <row r="1079" spans="1:5" x14ac:dyDescent="0.2">
      <c r="A1079" t="s">
        <v>165</v>
      </c>
      <c r="B1079" t="s">
        <v>158</v>
      </c>
      <c r="C1079" t="s">
        <v>161</v>
      </c>
      <c r="D1079" t="s">
        <v>158</v>
      </c>
      <c r="E1079" t="s">
        <v>182</v>
      </c>
    </row>
    <row r="1080" spans="1:5" x14ac:dyDescent="0.2">
      <c r="A1080" t="s">
        <v>183</v>
      </c>
    </row>
    <row r="1081" spans="1:5" x14ac:dyDescent="0.2">
      <c r="A1081" t="s">
        <v>184</v>
      </c>
    </row>
    <row r="1082" spans="1:5" x14ac:dyDescent="0.2">
      <c r="A1082" t="s">
        <v>156</v>
      </c>
    </row>
    <row r="1083" spans="1:5" x14ac:dyDescent="0.2">
      <c r="A1083" t="s">
        <v>157</v>
      </c>
      <c r="B1083" t="s">
        <v>158</v>
      </c>
      <c r="C1083" t="s">
        <v>159</v>
      </c>
      <c r="D1083" t="s">
        <v>158</v>
      </c>
      <c r="E1083" t="s">
        <v>160</v>
      </c>
    </row>
    <row r="1084" spans="1:5" x14ac:dyDescent="0.2">
      <c r="A1084" t="s">
        <v>157</v>
      </c>
      <c r="B1084" t="s">
        <v>158</v>
      </c>
      <c r="C1084" t="s">
        <v>161</v>
      </c>
      <c r="D1084" t="s">
        <v>158</v>
      </c>
      <c r="E1084" t="s">
        <v>162</v>
      </c>
    </row>
    <row r="1085" spans="1:5" x14ac:dyDescent="0.2">
      <c r="A1085" t="s">
        <v>185</v>
      </c>
    </row>
    <row r="1086" spans="1:5" x14ac:dyDescent="0.2">
      <c r="A1086" t="s">
        <v>164</v>
      </c>
    </row>
    <row r="1087" spans="1:5" x14ac:dyDescent="0.2">
      <c r="A1087" t="s">
        <v>165</v>
      </c>
      <c r="B1087" t="s">
        <v>158</v>
      </c>
      <c r="C1087" t="s">
        <v>159</v>
      </c>
      <c r="D1087" t="s">
        <v>158</v>
      </c>
      <c r="E1087" t="s">
        <v>186</v>
      </c>
    </row>
    <row r="1088" spans="1:5" x14ac:dyDescent="0.2">
      <c r="A1088" t="s">
        <v>165</v>
      </c>
      <c r="B1088" t="s">
        <v>158</v>
      </c>
      <c r="C1088" t="s">
        <v>161</v>
      </c>
      <c r="D1088" t="s">
        <v>158</v>
      </c>
      <c r="E1088" t="s">
        <v>187</v>
      </c>
    </row>
    <row r="1089" spans="1:5" x14ac:dyDescent="0.2">
      <c r="A1089" t="s">
        <v>188</v>
      </c>
    </row>
    <row r="1090" spans="1:5" x14ac:dyDescent="0.2">
      <c r="A1090" t="s">
        <v>189</v>
      </c>
    </row>
    <row r="1091" spans="1:5" x14ac:dyDescent="0.2">
      <c r="A1091" t="s">
        <v>156</v>
      </c>
    </row>
    <row r="1092" spans="1:5" x14ac:dyDescent="0.2">
      <c r="A1092" t="s">
        <v>157</v>
      </c>
      <c r="B1092" t="s">
        <v>158</v>
      </c>
      <c r="C1092" t="s">
        <v>159</v>
      </c>
      <c r="D1092" t="s">
        <v>158</v>
      </c>
      <c r="E1092" t="s">
        <v>160</v>
      </c>
    </row>
    <row r="1093" spans="1:5" x14ac:dyDescent="0.2">
      <c r="A1093" t="s">
        <v>157</v>
      </c>
      <c r="B1093" t="s">
        <v>158</v>
      </c>
      <c r="C1093" t="s">
        <v>161</v>
      </c>
      <c r="D1093" t="s">
        <v>158</v>
      </c>
      <c r="E1093" t="s">
        <v>162</v>
      </c>
    </row>
    <row r="1094" spans="1:5" x14ac:dyDescent="0.2">
      <c r="A1094" t="s">
        <v>190</v>
      </c>
    </row>
    <row r="1095" spans="1:5" x14ac:dyDescent="0.2">
      <c r="A1095" t="s">
        <v>164</v>
      </c>
    </row>
    <row r="1096" spans="1:5" x14ac:dyDescent="0.2">
      <c r="A1096" t="s">
        <v>165</v>
      </c>
      <c r="B1096" t="s">
        <v>158</v>
      </c>
      <c r="C1096" t="s">
        <v>159</v>
      </c>
      <c r="D1096" t="s">
        <v>158</v>
      </c>
      <c r="E1096" t="s">
        <v>191</v>
      </c>
    </row>
    <row r="1097" spans="1:5" x14ac:dyDescent="0.2">
      <c r="A1097" t="s">
        <v>165</v>
      </c>
      <c r="B1097" t="s">
        <v>158</v>
      </c>
      <c r="C1097" t="s">
        <v>161</v>
      </c>
      <c r="D1097" t="s">
        <v>158</v>
      </c>
      <c r="E1097" t="s">
        <v>192</v>
      </c>
    </row>
    <row r="1098" spans="1:5" x14ac:dyDescent="0.2">
      <c r="A1098" t="s">
        <v>193</v>
      </c>
    </row>
    <row r="1099" spans="1:5" x14ac:dyDescent="0.2">
      <c r="A1099" t="s">
        <v>194</v>
      </c>
    </row>
    <row r="1100" spans="1:5" x14ac:dyDescent="0.2">
      <c r="A1100" t="s">
        <v>156</v>
      </c>
    </row>
    <row r="1101" spans="1:5" x14ac:dyDescent="0.2">
      <c r="A1101" t="s">
        <v>157</v>
      </c>
      <c r="B1101" t="s">
        <v>158</v>
      </c>
      <c r="C1101" t="s">
        <v>159</v>
      </c>
      <c r="D1101" t="s">
        <v>158</v>
      </c>
      <c r="E1101" t="s">
        <v>160</v>
      </c>
    </row>
    <row r="1102" spans="1:5" x14ac:dyDescent="0.2">
      <c r="A1102" t="s">
        <v>157</v>
      </c>
      <c r="B1102" t="s">
        <v>158</v>
      </c>
      <c r="C1102" t="s">
        <v>161</v>
      </c>
      <c r="D1102" t="s">
        <v>158</v>
      </c>
      <c r="E1102" t="s">
        <v>162</v>
      </c>
    </row>
    <row r="1103" spans="1:5" x14ac:dyDescent="0.2">
      <c r="A1103" t="s">
        <v>195</v>
      </c>
    </row>
    <row r="1104" spans="1:5" x14ac:dyDescent="0.2">
      <c r="A1104" t="s">
        <v>164</v>
      </c>
    </row>
    <row r="1105" spans="1:5" x14ac:dyDescent="0.2">
      <c r="A1105" t="s">
        <v>165</v>
      </c>
      <c r="B1105" t="s">
        <v>158</v>
      </c>
      <c r="C1105" t="s">
        <v>159</v>
      </c>
      <c r="D1105" t="s">
        <v>158</v>
      </c>
      <c r="E1105" t="s">
        <v>196</v>
      </c>
    </row>
    <row r="1106" spans="1:5" x14ac:dyDescent="0.2">
      <c r="A1106" t="s">
        <v>165</v>
      </c>
      <c r="B1106" t="s">
        <v>158</v>
      </c>
      <c r="C1106" t="s">
        <v>161</v>
      </c>
      <c r="D1106" t="s">
        <v>158</v>
      </c>
      <c r="E1106" t="s">
        <v>197</v>
      </c>
    </row>
    <row r="1107" spans="1:5" x14ac:dyDescent="0.2">
      <c r="A1107" t="s">
        <v>198</v>
      </c>
    </row>
    <row r="1108" spans="1:5" x14ac:dyDescent="0.2">
      <c r="A1108" t="s">
        <v>199</v>
      </c>
    </row>
    <row r="1109" spans="1:5" x14ac:dyDescent="0.2">
      <c r="A1109" t="s">
        <v>156</v>
      </c>
    </row>
    <row r="1110" spans="1:5" x14ac:dyDescent="0.2">
      <c r="A1110" t="s">
        <v>157</v>
      </c>
      <c r="B1110" t="s">
        <v>158</v>
      </c>
      <c r="C1110" t="s">
        <v>159</v>
      </c>
      <c r="D1110" t="s">
        <v>158</v>
      </c>
      <c r="E1110" t="s">
        <v>160</v>
      </c>
    </row>
    <row r="1111" spans="1:5" x14ac:dyDescent="0.2">
      <c r="A1111" t="s">
        <v>157</v>
      </c>
      <c r="B1111" t="s">
        <v>158</v>
      </c>
      <c r="C1111" t="s">
        <v>161</v>
      </c>
      <c r="D1111" t="s">
        <v>158</v>
      </c>
      <c r="E1111" t="s">
        <v>162</v>
      </c>
    </row>
    <row r="1112" spans="1:5" x14ac:dyDescent="0.2">
      <c r="A1112" t="s">
        <v>200</v>
      </c>
    </row>
    <row r="1113" spans="1:5" x14ac:dyDescent="0.2">
      <c r="A1113" t="s">
        <v>164</v>
      </c>
    </row>
    <row r="1114" spans="1:5" x14ac:dyDescent="0.2">
      <c r="A1114" t="s">
        <v>165</v>
      </c>
      <c r="B1114" t="s">
        <v>158</v>
      </c>
      <c r="C1114" t="s">
        <v>159</v>
      </c>
      <c r="D1114" t="s">
        <v>158</v>
      </c>
      <c r="E1114" t="s">
        <v>201</v>
      </c>
    </row>
    <row r="1115" spans="1:5" x14ac:dyDescent="0.2">
      <c r="A1115" t="s">
        <v>165</v>
      </c>
      <c r="B1115" t="s">
        <v>158</v>
      </c>
      <c r="C1115" t="s">
        <v>161</v>
      </c>
      <c r="D1115" t="s">
        <v>158</v>
      </c>
      <c r="E1115" t="s">
        <v>202</v>
      </c>
    </row>
    <row r="1116" spans="1:5" x14ac:dyDescent="0.2">
      <c r="A1116" t="s">
        <v>203</v>
      </c>
    </row>
    <row r="1117" spans="1:5" x14ac:dyDescent="0.2">
      <c r="A1117" t="s">
        <v>204</v>
      </c>
    </row>
    <row r="1118" spans="1:5" x14ac:dyDescent="0.2">
      <c r="A1118" t="s">
        <v>156</v>
      </c>
    </row>
    <row r="1119" spans="1:5" x14ac:dyDescent="0.2">
      <c r="A1119" t="s">
        <v>157</v>
      </c>
      <c r="B1119" t="s">
        <v>158</v>
      </c>
      <c r="C1119" t="s">
        <v>159</v>
      </c>
      <c r="D1119" t="s">
        <v>158</v>
      </c>
      <c r="E1119" t="s">
        <v>160</v>
      </c>
    </row>
    <row r="1120" spans="1:5" x14ac:dyDescent="0.2">
      <c r="A1120" t="s">
        <v>157</v>
      </c>
      <c r="B1120" t="s">
        <v>158</v>
      </c>
      <c r="C1120" t="s">
        <v>161</v>
      </c>
      <c r="D1120" t="s">
        <v>158</v>
      </c>
      <c r="E1120" t="s">
        <v>162</v>
      </c>
    </row>
    <row r="1121" spans="1:9" x14ac:dyDescent="0.2">
      <c r="A1121" t="s">
        <v>205</v>
      </c>
    </row>
    <row r="1122" spans="1:9" x14ac:dyDescent="0.2">
      <c r="A1122" t="s">
        <v>164</v>
      </c>
    </row>
    <row r="1123" spans="1:9" x14ac:dyDescent="0.2">
      <c r="A1123" t="s">
        <v>165</v>
      </c>
      <c r="B1123" t="s">
        <v>158</v>
      </c>
      <c r="C1123" t="s">
        <v>159</v>
      </c>
      <c r="D1123" t="s">
        <v>158</v>
      </c>
      <c r="E1123" t="s">
        <v>206</v>
      </c>
    </row>
    <row r="1124" spans="1:9" x14ac:dyDescent="0.2">
      <c r="A1124" t="s">
        <v>165</v>
      </c>
      <c r="B1124" t="s">
        <v>158</v>
      </c>
      <c r="C1124" t="s">
        <v>161</v>
      </c>
      <c r="D1124" t="s">
        <v>158</v>
      </c>
      <c r="E1124" t="s">
        <v>207</v>
      </c>
    </row>
    <row r="1125" spans="1:9" x14ac:dyDescent="0.2">
      <c r="A1125" t="s">
        <v>208</v>
      </c>
    </row>
    <row r="1126" spans="1:9" x14ac:dyDescent="0.2">
      <c r="A1126" t="s">
        <v>209</v>
      </c>
    </row>
    <row r="1127" spans="1:9" x14ac:dyDescent="0.2">
      <c r="A1127" t="s">
        <v>156</v>
      </c>
    </row>
    <row r="1128" spans="1:9" x14ac:dyDescent="0.2">
      <c r="A1128" t="s">
        <v>157</v>
      </c>
      <c r="B1128" t="s">
        <v>158</v>
      </c>
      <c r="C1128" t="s">
        <v>159</v>
      </c>
      <c r="D1128" t="s">
        <v>158</v>
      </c>
      <c r="E1128" t="s">
        <v>160</v>
      </c>
    </row>
    <row r="1129" spans="1:9" x14ac:dyDescent="0.2">
      <c r="A1129" t="s">
        <v>157</v>
      </c>
      <c r="B1129" t="s">
        <v>158</v>
      </c>
      <c r="C1129" t="s">
        <v>161</v>
      </c>
      <c r="D1129" t="s">
        <v>158</v>
      </c>
      <c r="E1129" t="s">
        <v>162</v>
      </c>
    </row>
    <row r="1130" spans="1:9" x14ac:dyDescent="0.2">
      <c r="A1130" t="s">
        <v>210</v>
      </c>
    </row>
    <row r="1131" spans="1:9" x14ac:dyDescent="0.2">
      <c r="A1131" t="s">
        <v>164</v>
      </c>
    </row>
    <row r="1132" spans="1:9" x14ac:dyDescent="0.2">
      <c r="A1132" t="s">
        <v>165</v>
      </c>
      <c r="B1132" t="s">
        <v>158</v>
      </c>
      <c r="C1132" t="s">
        <v>159</v>
      </c>
      <c r="D1132" t="s">
        <v>158</v>
      </c>
      <c r="E1132" t="s">
        <v>211</v>
      </c>
    </row>
    <row r="1133" spans="1:9" x14ac:dyDescent="0.2">
      <c r="A1133" t="s">
        <v>165</v>
      </c>
      <c r="B1133" t="s">
        <v>158</v>
      </c>
      <c r="C1133" t="s">
        <v>161</v>
      </c>
      <c r="D1133" t="s">
        <v>158</v>
      </c>
      <c r="E1133" t="s">
        <v>212</v>
      </c>
    </row>
    <row r="1135" spans="1:9" x14ac:dyDescent="0.2">
      <c r="A1135" t="s">
        <v>213</v>
      </c>
      <c r="B1135" t="s">
        <v>96</v>
      </c>
      <c r="C1135" t="s">
        <v>47</v>
      </c>
      <c r="D1135">
        <v>2015</v>
      </c>
      <c r="E1135" t="s">
        <v>214</v>
      </c>
      <c r="F1135" t="s">
        <v>215</v>
      </c>
      <c r="G1135" t="s">
        <v>216</v>
      </c>
      <c r="H1135" t="s">
        <v>217</v>
      </c>
      <c r="I1135" t="s">
        <v>218</v>
      </c>
    </row>
    <row r="1136" spans="1:9" x14ac:dyDescent="0.2">
      <c r="A1136">
        <v>2015</v>
      </c>
      <c r="B1136">
        <v>0.61190999999999995</v>
      </c>
      <c r="C1136">
        <v>0.125137</v>
      </c>
    </row>
    <row r="1137" spans="1:10" x14ac:dyDescent="0.2">
      <c r="A1137">
        <v>2016</v>
      </c>
      <c r="B1137">
        <v>0.63865499999999997</v>
      </c>
      <c r="C1137">
        <v>0.13305400000000001</v>
      </c>
    </row>
    <row r="1138" spans="1:10" x14ac:dyDescent="0.2">
      <c r="A1138">
        <v>2016</v>
      </c>
      <c r="B1138">
        <v>0.63553199999999999</v>
      </c>
      <c r="C1138">
        <v>0.132629</v>
      </c>
    </row>
    <row r="1139" spans="1:10" x14ac:dyDescent="0.2">
      <c r="A1139">
        <v>2015</v>
      </c>
      <c r="B1139">
        <v>0.49622899999999998</v>
      </c>
      <c r="C1139">
        <v>4.7994299999999997E-2</v>
      </c>
    </row>
    <row r="1140" spans="1:10" x14ac:dyDescent="0.2">
      <c r="A1140">
        <v>2016</v>
      </c>
      <c r="B1140">
        <v>0.51791699999999996</v>
      </c>
      <c r="C1140">
        <v>5.29122E-2</v>
      </c>
    </row>
    <row r="1141" spans="1:10" x14ac:dyDescent="0.2">
      <c r="A1141">
        <v>2016</v>
      </c>
      <c r="B1141">
        <v>0.51538399999999995</v>
      </c>
      <c r="C1141">
        <v>5.2989099999999997E-2</v>
      </c>
    </row>
    <row r="1142" spans="1:10" x14ac:dyDescent="0.2">
      <c r="B1142" t="s">
        <v>219</v>
      </c>
      <c r="C1142" t="s">
        <v>12</v>
      </c>
      <c r="D1142" t="s">
        <v>220</v>
      </c>
      <c r="E1142" s="2">
        <v>0.05</v>
      </c>
      <c r="F1142" t="s">
        <v>221</v>
      </c>
      <c r="G1142" t="s">
        <v>222</v>
      </c>
      <c r="H1142" t="s">
        <v>223</v>
      </c>
      <c r="I1142" t="s">
        <v>224</v>
      </c>
      <c r="J1142" t="s">
        <v>225</v>
      </c>
    </row>
    <row r="1143" spans="1:10" x14ac:dyDescent="0.2">
      <c r="A1143" t="s">
        <v>226</v>
      </c>
      <c r="B1143">
        <v>2989.12</v>
      </c>
    </row>
    <row r="1144" spans="1:10" x14ac:dyDescent="0.2">
      <c r="A1144" t="s">
        <v>227</v>
      </c>
      <c r="B1144">
        <v>3049.82</v>
      </c>
    </row>
    <row r="1145" spans="1:10" x14ac:dyDescent="0.2">
      <c r="A1145" t="s">
        <v>228</v>
      </c>
      <c r="B1145">
        <v>3110.51</v>
      </c>
    </row>
    <row r="1146" spans="1:10" x14ac:dyDescent="0.2">
      <c r="A1146" t="s">
        <v>229</v>
      </c>
      <c r="B1146" t="s">
        <v>230</v>
      </c>
      <c r="C1146" t="s">
        <v>231</v>
      </c>
      <c r="D1146" t="s">
        <v>232</v>
      </c>
    </row>
    <row r="1147" spans="1:10" x14ac:dyDescent="0.2">
      <c r="A1147" t="s">
        <v>226</v>
      </c>
      <c r="B1147">
        <v>2989.12</v>
      </c>
    </row>
    <row r="1148" spans="1:10" x14ac:dyDescent="0.2">
      <c r="A1148" t="s">
        <v>227</v>
      </c>
      <c r="B1148">
        <v>3049.82</v>
      </c>
    </row>
    <row r="1149" spans="1:10" x14ac:dyDescent="0.2">
      <c r="A1149" t="s">
        <v>228</v>
      </c>
      <c r="B1149">
        <v>3110.51</v>
      </c>
    </row>
    <row r="1150" spans="1:10" x14ac:dyDescent="0.2">
      <c r="A1150" t="s">
        <v>233</v>
      </c>
      <c r="B1150" t="s">
        <v>234</v>
      </c>
      <c r="C1150" t="s">
        <v>235</v>
      </c>
    </row>
    <row r="1151" spans="1:10" x14ac:dyDescent="0.2">
      <c r="A1151">
        <v>1637</v>
      </c>
      <c r="B1151">
        <v>7703.71</v>
      </c>
      <c r="C1151">
        <v>7607.7</v>
      </c>
    </row>
    <row r="1152" spans="1:10" x14ac:dyDescent="0.2">
      <c r="A1152">
        <v>1554</v>
      </c>
      <c r="B1152">
        <v>7703.71</v>
      </c>
      <c r="C1152">
        <v>7607.7</v>
      </c>
    </row>
    <row r="1153" spans="1:18" x14ac:dyDescent="0.2">
      <c r="A1153">
        <v>1001.77</v>
      </c>
      <c r="B1153">
        <v>7703.71</v>
      </c>
      <c r="C1153">
        <v>7607.7</v>
      </c>
    </row>
    <row r="1154" spans="1:18" x14ac:dyDescent="0.2">
      <c r="A1154">
        <v>951.68600000000004</v>
      </c>
      <c r="B1154">
        <v>7703.71</v>
      </c>
      <c r="C1154">
        <v>7607.7</v>
      </c>
    </row>
    <row r="1155" spans="1:18" x14ac:dyDescent="0.2">
      <c r="A1155">
        <v>904.10199999999998</v>
      </c>
      <c r="B1155">
        <v>7703.71</v>
      </c>
      <c r="C1155">
        <v>7607.7</v>
      </c>
    </row>
    <row r="1156" spans="1:18" x14ac:dyDescent="0.2">
      <c r="A1156">
        <v>858.89700000000005</v>
      </c>
      <c r="B1156">
        <v>7703.71</v>
      </c>
      <c r="C1156">
        <v>7607.7</v>
      </c>
    </row>
    <row r="1157" spans="1:18" x14ac:dyDescent="0.2">
      <c r="A1157">
        <v>815.952</v>
      </c>
      <c r="B1157">
        <v>7703.71</v>
      </c>
      <c r="C1157">
        <v>7607.7</v>
      </c>
    </row>
    <row r="1158" spans="1:18" x14ac:dyDescent="0.2">
      <c r="A1158">
        <v>775.154</v>
      </c>
      <c r="B1158">
        <v>7703.71</v>
      </c>
      <c r="C1158">
        <v>7607.7</v>
      </c>
    </row>
    <row r="1159" spans="1:18" x14ac:dyDescent="0.2">
      <c r="A1159">
        <v>736.39700000000005</v>
      </c>
      <c r="B1159">
        <v>7703.71</v>
      </c>
      <c r="C1159">
        <v>7607.7</v>
      </c>
    </row>
    <row r="1160" spans="1:18" x14ac:dyDescent="0.2">
      <c r="A1160">
        <v>699.577</v>
      </c>
      <c r="B1160">
        <v>7703.71</v>
      </c>
      <c r="C1160">
        <v>7607.7</v>
      </c>
    </row>
    <row r="1161" spans="1:18" x14ac:dyDescent="0.2">
      <c r="B1161" t="s">
        <v>236</v>
      </c>
      <c r="C1161" t="s">
        <v>237</v>
      </c>
      <c r="D1161" t="s">
        <v>238</v>
      </c>
      <c r="E1161" t="s">
        <v>21</v>
      </c>
      <c r="F1161" t="s">
        <v>239</v>
      </c>
      <c r="G1161" t="s">
        <v>240</v>
      </c>
      <c r="H1161" t="s">
        <v>241</v>
      </c>
      <c r="I1161" t="s">
        <v>19</v>
      </c>
      <c r="J1161" t="s">
        <v>242</v>
      </c>
    </row>
    <row r="1162" spans="1:18" x14ac:dyDescent="0.2">
      <c r="A1162" t="s">
        <v>243</v>
      </c>
      <c r="B1162" t="s">
        <v>159</v>
      </c>
      <c r="C1162" t="s">
        <v>161</v>
      </c>
    </row>
    <row r="1163" spans="1:18" x14ac:dyDescent="0.2">
      <c r="A1163">
        <v>0</v>
      </c>
      <c r="B1163">
        <v>0.40088600000000002</v>
      </c>
      <c r="C1163">
        <v>0.51374399999999998</v>
      </c>
      <c r="D1163" s="1">
        <v>2.38964E-5</v>
      </c>
      <c r="E1163">
        <v>9.8445100000000008E-3</v>
      </c>
      <c r="F1163">
        <v>5.8698800000000002E-2</v>
      </c>
      <c r="G1163">
        <v>0.34285500000000002</v>
      </c>
      <c r="H1163">
        <v>0.75562300000000004</v>
      </c>
      <c r="I1163">
        <v>1</v>
      </c>
      <c r="J1163">
        <v>1.1939500000000001</v>
      </c>
      <c r="K1163">
        <v>1.25742</v>
      </c>
      <c r="L1163">
        <v>1.34945</v>
      </c>
      <c r="M1163">
        <v>1.3239000000000001</v>
      </c>
      <c r="N1163">
        <v>1.3239000000000001</v>
      </c>
      <c r="O1163">
        <v>1.3239000000000001</v>
      </c>
      <c r="P1163">
        <v>1.3239000000000001</v>
      </c>
      <c r="Q1163">
        <v>1.3239000000000001</v>
      </c>
      <c r="R1163">
        <v>1.3239000000000001</v>
      </c>
    </row>
    <row r="1164" spans="1:18" x14ac:dyDescent="0.2">
      <c r="A1164">
        <v>-0.5</v>
      </c>
      <c r="B1164">
        <v>0.300317</v>
      </c>
      <c r="C1164">
        <v>0.38486300000000001</v>
      </c>
      <c r="D1164">
        <v>4.9341999999999997E-3</v>
      </c>
      <c r="E1164">
        <v>3.4271700000000002E-2</v>
      </c>
      <c r="F1164">
        <v>0.20077700000000001</v>
      </c>
      <c r="G1164">
        <v>0.54923900000000003</v>
      </c>
      <c r="H1164">
        <v>0.87781200000000004</v>
      </c>
      <c r="I1164">
        <v>1.09697</v>
      </c>
      <c r="J1164">
        <v>1.2256800000000001</v>
      </c>
      <c r="K1164">
        <v>1.3034300000000001</v>
      </c>
      <c r="L1164">
        <v>1.3366800000000001</v>
      </c>
      <c r="M1164">
        <v>1.3239000000000001</v>
      </c>
      <c r="N1164">
        <v>1.3239000000000001</v>
      </c>
      <c r="O1164">
        <v>1.3239000000000001</v>
      </c>
      <c r="P1164">
        <v>1.3239000000000001</v>
      </c>
      <c r="Q1164">
        <v>1.3239000000000001</v>
      </c>
      <c r="R1164">
        <v>1.3239000000000001</v>
      </c>
    </row>
    <row r="1165" spans="1:18" x14ac:dyDescent="0.2">
      <c r="A1165">
        <v>-1</v>
      </c>
      <c r="B1165">
        <v>0.245504</v>
      </c>
      <c r="C1165">
        <v>0.31461899999999998</v>
      </c>
      <c r="D1165">
        <v>9.8445100000000008E-3</v>
      </c>
      <c r="E1165">
        <v>5.8698800000000002E-2</v>
      </c>
      <c r="F1165">
        <v>0.34285500000000002</v>
      </c>
      <c r="G1165">
        <v>0.75562300000000004</v>
      </c>
      <c r="H1165">
        <v>1</v>
      </c>
      <c r="I1165">
        <v>1.1939500000000001</v>
      </c>
      <c r="J1165">
        <v>1.25742</v>
      </c>
      <c r="K1165">
        <v>1.34945</v>
      </c>
      <c r="L1165">
        <v>1.3239000000000001</v>
      </c>
      <c r="M1165">
        <v>1.3239000000000001</v>
      </c>
      <c r="N1165">
        <v>1.3239000000000001</v>
      </c>
      <c r="O1165">
        <v>1.3239000000000001</v>
      </c>
      <c r="P1165">
        <v>1.3239000000000001</v>
      </c>
      <c r="Q1165">
        <v>1.3239000000000001</v>
      </c>
      <c r="R1165">
        <v>1.3239000000000001</v>
      </c>
    </row>
    <row r="1166" spans="1:18" x14ac:dyDescent="0.2">
      <c r="A1166">
        <v>1</v>
      </c>
      <c r="B1166">
        <v>0.83058500000000002</v>
      </c>
      <c r="C1166">
        <v>1.0644100000000001</v>
      </c>
      <c r="D1166" s="1">
        <v>2.38964E-5</v>
      </c>
      <c r="E1166" s="1">
        <v>2.38964E-5</v>
      </c>
      <c r="F1166">
        <v>9.8445100000000008E-3</v>
      </c>
      <c r="G1166">
        <v>5.8698800000000002E-2</v>
      </c>
      <c r="H1166">
        <v>0.34285500000000002</v>
      </c>
      <c r="I1166">
        <v>0.75562300000000004</v>
      </c>
      <c r="J1166">
        <v>1</v>
      </c>
      <c r="K1166">
        <v>1.1939500000000001</v>
      </c>
      <c r="L1166">
        <v>1.25742</v>
      </c>
      <c r="M1166">
        <v>1.34945</v>
      </c>
      <c r="N1166">
        <v>1.3239000000000001</v>
      </c>
      <c r="O1166">
        <v>1.3239000000000001</v>
      </c>
      <c r="P1166">
        <v>1.3239000000000001</v>
      </c>
      <c r="Q1166">
        <v>1.3239000000000001</v>
      </c>
      <c r="R1166">
        <v>1.3239000000000001</v>
      </c>
    </row>
    <row r="1167" spans="1:18" x14ac:dyDescent="0.2">
      <c r="A1167">
        <v>0.5</v>
      </c>
      <c r="B1167">
        <v>0.53620800000000002</v>
      </c>
      <c r="C1167">
        <v>0.68716299999999997</v>
      </c>
      <c r="D1167" s="1">
        <v>2.38964E-5</v>
      </c>
      <c r="E1167">
        <v>4.9341999999999997E-3</v>
      </c>
      <c r="F1167">
        <v>3.4271700000000002E-2</v>
      </c>
      <c r="G1167">
        <v>0.20077700000000001</v>
      </c>
      <c r="H1167">
        <v>0.54923900000000003</v>
      </c>
      <c r="I1167">
        <v>0.87781200000000004</v>
      </c>
      <c r="J1167">
        <v>1.09697</v>
      </c>
      <c r="K1167">
        <v>1.2256800000000001</v>
      </c>
      <c r="L1167">
        <v>1.3034300000000001</v>
      </c>
      <c r="M1167">
        <v>1.3366800000000001</v>
      </c>
      <c r="N1167">
        <v>1.3239000000000001</v>
      </c>
      <c r="O1167">
        <v>1.3239000000000001</v>
      </c>
      <c r="P1167">
        <v>1.3239000000000001</v>
      </c>
      <c r="Q1167">
        <v>1.3239000000000001</v>
      </c>
      <c r="R1167">
        <v>1.3239000000000001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6" workbookViewId="0">
      <selection activeCell="D2" sqref="D2:D53"/>
    </sheetView>
  </sheetViews>
  <sheetFormatPr baseColWidth="10" defaultRowHeight="16" x14ac:dyDescent="0.2"/>
  <sheetData>
    <row r="1" spans="1:4" x14ac:dyDescent="0.2">
      <c r="B1" t="s">
        <v>244</v>
      </c>
      <c r="C1" t="s">
        <v>245</v>
      </c>
    </row>
    <row r="2" spans="1:4" x14ac:dyDescent="0.2">
      <c r="A2">
        <f>Sheet1!A59</f>
        <v>1964</v>
      </c>
      <c r="B2">
        <f>Sheet1!B59</f>
        <v>7399.77</v>
      </c>
      <c r="C2">
        <f>Sheet2!B59</f>
        <v>7402.89</v>
      </c>
      <c r="D2">
        <f>C2/B2</f>
        <v>1.0004216347264847</v>
      </c>
    </row>
    <row r="3" spans="1:4" x14ac:dyDescent="0.2">
      <c r="A3">
        <f>Sheet1!A60</f>
        <v>1965</v>
      </c>
      <c r="B3">
        <f>Sheet1!B60</f>
        <v>22279.3</v>
      </c>
      <c r="C3">
        <f>Sheet2!B60</f>
        <v>22282.5</v>
      </c>
      <c r="D3">
        <f t="shared" ref="D3:D53" si="0">C3/B3</f>
        <v>1.0001436310835619</v>
      </c>
    </row>
    <row r="4" spans="1:4" x14ac:dyDescent="0.2">
      <c r="A4">
        <f>Sheet1!A61</f>
        <v>1966</v>
      </c>
      <c r="B4">
        <f>Sheet1!B61</f>
        <v>16489</v>
      </c>
      <c r="C4">
        <f>Sheet2!B61</f>
        <v>16492.099999999999</v>
      </c>
      <c r="D4">
        <f t="shared" si="0"/>
        <v>1.0001880041239612</v>
      </c>
    </row>
    <row r="5" spans="1:4" x14ac:dyDescent="0.2">
      <c r="A5">
        <f>Sheet1!A62</f>
        <v>1967</v>
      </c>
      <c r="B5">
        <f>Sheet1!B62</f>
        <v>27207.200000000001</v>
      </c>
      <c r="C5">
        <f>Sheet2!B62</f>
        <v>27207.599999999999</v>
      </c>
      <c r="D5">
        <f t="shared" si="0"/>
        <v>1.0000147019906493</v>
      </c>
    </row>
    <row r="6" spans="1:4" x14ac:dyDescent="0.2">
      <c r="A6">
        <f>Sheet1!A63</f>
        <v>1968</v>
      </c>
      <c r="B6">
        <f>Sheet1!B63</f>
        <v>23732.6</v>
      </c>
      <c r="C6">
        <f>Sheet2!B63</f>
        <v>23733.1</v>
      </c>
      <c r="D6">
        <f t="shared" si="0"/>
        <v>1.0000210680667099</v>
      </c>
    </row>
    <row r="7" spans="1:4" x14ac:dyDescent="0.2">
      <c r="A7">
        <f>Sheet1!A64</f>
        <v>1969</v>
      </c>
      <c r="B7">
        <f>Sheet1!B64</f>
        <v>26784.2</v>
      </c>
      <c r="C7">
        <f>Sheet2!B64</f>
        <v>26783.200000000001</v>
      </c>
      <c r="D7">
        <f t="shared" si="0"/>
        <v>0.9999626645559696</v>
      </c>
    </row>
    <row r="8" spans="1:4" x14ac:dyDescent="0.2">
      <c r="A8">
        <f>Sheet1!A65</f>
        <v>1970</v>
      </c>
      <c r="B8">
        <f>Sheet1!B65</f>
        <v>23061.8</v>
      </c>
      <c r="C8">
        <f>Sheet2!B65</f>
        <v>23061.5</v>
      </c>
      <c r="D8">
        <f t="shared" si="0"/>
        <v>0.99998699147508008</v>
      </c>
    </row>
    <row r="9" spans="1:4" x14ac:dyDescent="0.2">
      <c r="A9">
        <f>Sheet1!A66</f>
        <v>1971</v>
      </c>
      <c r="B9">
        <f>Sheet1!B66</f>
        <v>14384.4</v>
      </c>
      <c r="C9">
        <f>Sheet2!B66</f>
        <v>14385.8</v>
      </c>
      <c r="D9">
        <f t="shared" si="0"/>
        <v>1.0000973276605212</v>
      </c>
    </row>
    <row r="10" spans="1:4" x14ac:dyDescent="0.2">
      <c r="A10">
        <f>Sheet1!A67</f>
        <v>1972</v>
      </c>
      <c r="B10">
        <f>Sheet1!B67</f>
        <v>11927.2</v>
      </c>
      <c r="C10">
        <f>Sheet2!B67</f>
        <v>11928.6</v>
      </c>
      <c r="D10">
        <f t="shared" si="0"/>
        <v>1.0001173787645046</v>
      </c>
    </row>
    <row r="11" spans="1:4" x14ac:dyDescent="0.2">
      <c r="A11">
        <f>Sheet1!A68</f>
        <v>1973</v>
      </c>
      <c r="B11">
        <f>Sheet1!B68</f>
        <v>26786.1</v>
      </c>
      <c r="C11">
        <f>Sheet2!B68</f>
        <v>26784.9</v>
      </c>
      <c r="D11">
        <f t="shared" si="0"/>
        <v>0.99995520064511079</v>
      </c>
    </row>
    <row r="12" spans="1:4" x14ac:dyDescent="0.2">
      <c r="A12">
        <f>Sheet1!A69</f>
        <v>1974</v>
      </c>
      <c r="B12">
        <f>Sheet1!B69</f>
        <v>21348.3</v>
      </c>
      <c r="C12">
        <f>Sheet2!B69</f>
        <v>21348.5</v>
      </c>
      <c r="D12">
        <f t="shared" si="0"/>
        <v>1.0000093684274627</v>
      </c>
    </row>
    <row r="13" spans="1:4" x14ac:dyDescent="0.2">
      <c r="A13">
        <f>Sheet1!A70</f>
        <v>1975</v>
      </c>
      <c r="B13">
        <f>Sheet1!B70</f>
        <v>19142.900000000001</v>
      </c>
      <c r="C13">
        <f>Sheet2!B70</f>
        <v>19143.7</v>
      </c>
      <c r="D13">
        <f t="shared" si="0"/>
        <v>1.0000417909512143</v>
      </c>
    </row>
    <row r="14" spans="1:4" x14ac:dyDescent="0.2">
      <c r="A14">
        <f>Sheet1!A71</f>
        <v>1976</v>
      </c>
      <c r="B14">
        <f>Sheet1!B71</f>
        <v>14792.7</v>
      </c>
      <c r="C14">
        <f>Sheet2!B71</f>
        <v>14793.4</v>
      </c>
      <c r="D14">
        <f t="shared" si="0"/>
        <v>1.0000473206378822</v>
      </c>
    </row>
    <row r="15" spans="1:4" x14ac:dyDescent="0.2">
      <c r="A15">
        <f>Sheet1!A72</f>
        <v>1977</v>
      </c>
      <c r="B15">
        <f>Sheet1!B72</f>
        <v>15607.8</v>
      </c>
      <c r="C15">
        <f>Sheet2!B72</f>
        <v>15608.7</v>
      </c>
      <c r="D15">
        <f t="shared" si="0"/>
        <v>1.0000576634759544</v>
      </c>
    </row>
    <row r="16" spans="1:4" x14ac:dyDescent="0.2">
      <c r="A16">
        <f>Sheet1!A73</f>
        <v>1978</v>
      </c>
      <c r="B16">
        <f>Sheet1!B73</f>
        <v>28464.5</v>
      </c>
      <c r="C16">
        <f>Sheet2!B73</f>
        <v>28466.799999999999</v>
      </c>
      <c r="D16">
        <f t="shared" si="0"/>
        <v>1.0000808024029932</v>
      </c>
    </row>
    <row r="17" spans="1:4" x14ac:dyDescent="0.2">
      <c r="A17">
        <f>Sheet1!A74</f>
        <v>1979</v>
      </c>
      <c r="B17">
        <f>Sheet1!B74</f>
        <v>67777.100000000006</v>
      </c>
      <c r="C17">
        <f>Sheet2!B74</f>
        <v>67779.199999999997</v>
      </c>
      <c r="D17">
        <f t="shared" si="0"/>
        <v>1.0000309839163963</v>
      </c>
    </row>
    <row r="18" spans="1:4" x14ac:dyDescent="0.2">
      <c r="A18">
        <f>Sheet1!A75</f>
        <v>1980</v>
      </c>
      <c r="B18">
        <f>Sheet1!B75</f>
        <v>27418.9</v>
      </c>
      <c r="C18">
        <f>Sheet2!B75</f>
        <v>27420.2</v>
      </c>
      <c r="D18">
        <f t="shared" si="0"/>
        <v>1.0000474125511964</v>
      </c>
    </row>
    <row r="19" spans="1:4" x14ac:dyDescent="0.2">
      <c r="A19">
        <f>Sheet1!A76</f>
        <v>1981</v>
      </c>
      <c r="B19">
        <f>Sheet1!B76</f>
        <v>30866.400000000001</v>
      </c>
      <c r="C19">
        <f>Sheet2!B76</f>
        <v>30869</v>
      </c>
      <c r="D19">
        <f t="shared" si="0"/>
        <v>1.0000842339890625</v>
      </c>
    </row>
    <row r="20" spans="1:4" x14ac:dyDescent="0.2">
      <c r="A20">
        <f>Sheet1!A77</f>
        <v>1982</v>
      </c>
      <c r="B20">
        <f>Sheet1!B77</f>
        <v>16327.2</v>
      </c>
      <c r="C20">
        <f>Sheet2!B77</f>
        <v>16328.5</v>
      </c>
      <c r="D20">
        <f t="shared" si="0"/>
        <v>1.0000796217355088</v>
      </c>
    </row>
    <row r="21" spans="1:4" x14ac:dyDescent="0.2">
      <c r="A21">
        <f>Sheet1!A78</f>
        <v>1983</v>
      </c>
      <c r="B21">
        <f>Sheet1!B78</f>
        <v>50321.7</v>
      </c>
      <c r="C21">
        <f>Sheet2!B78</f>
        <v>50325</v>
      </c>
      <c r="D21">
        <f t="shared" si="0"/>
        <v>1.0000655780706933</v>
      </c>
    </row>
    <row r="22" spans="1:4" x14ac:dyDescent="0.2">
      <c r="A22">
        <f>Sheet1!A79</f>
        <v>1984</v>
      </c>
      <c r="B22">
        <f>Sheet1!B79</f>
        <v>12731.7</v>
      </c>
      <c r="C22">
        <f>Sheet2!B79</f>
        <v>12732.5</v>
      </c>
      <c r="D22">
        <f t="shared" si="0"/>
        <v>1.0000628352851544</v>
      </c>
    </row>
    <row r="23" spans="1:4" x14ac:dyDescent="0.2">
      <c r="A23">
        <f>Sheet1!A80</f>
        <v>1985</v>
      </c>
      <c r="B23">
        <f>Sheet1!B80</f>
        <v>32657.200000000001</v>
      </c>
      <c r="C23">
        <f>Sheet2!B80</f>
        <v>32658</v>
      </c>
      <c r="D23">
        <f t="shared" si="0"/>
        <v>1.0000244968950185</v>
      </c>
    </row>
    <row r="24" spans="1:4" x14ac:dyDescent="0.2">
      <c r="A24">
        <f>Sheet1!A81</f>
        <v>1986</v>
      </c>
      <c r="B24">
        <f>Sheet1!B81</f>
        <v>13938.2</v>
      </c>
      <c r="C24">
        <f>Sheet2!B81</f>
        <v>13938.6</v>
      </c>
      <c r="D24">
        <f t="shared" si="0"/>
        <v>1.0000286981102293</v>
      </c>
    </row>
    <row r="25" spans="1:4" x14ac:dyDescent="0.2">
      <c r="A25">
        <f>Sheet1!A82</f>
        <v>1987</v>
      </c>
      <c r="B25">
        <f>Sheet1!B82</f>
        <v>7728.34</v>
      </c>
      <c r="C25">
        <f>Sheet2!B82</f>
        <v>7728.6</v>
      </c>
      <c r="D25">
        <f t="shared" si="0"/>
        <v>1.0000336424122127</v>
      </c>
    </row>
    <row r="26" spans="1:4" x14ac:dyDescent="0.2">
      <c r="A26">
        <f>Sheet1!A83</f>
        <v>1988</v>
      </c>
      <c r="B26">
        <f>Sheet1!B83</f>
        <v>5432.78</v>
      </c>
      <c r="C26">
        <f>Sheet2!B83</f>
        <v>5432.87</v>
      </c>
      <c r="D26">
        <f t="shared" si="0"/>
        <v>1.0000165661042781</v>
      </c>
    </row>
    <row r="27" spans="1:4" x14ac:dyDescent="0.2">
      <c r="A27">
        <f>Sheet1!A84</f>
        <v>1989</v>
      </c>
      <c r="B27">
        <f>Sheet1!B84</f>
        <v>11455.8</v>
      </c>
      <c r="C27">
        <f>Sheet2!B84</f>
        <v>11456.3</v>
      </c>
      <c r="D27">
        <f t="shared" si="0"/>
        <v>1.000043646013373</v>
      </c>
    </row>
    <row r="28" spans="1:4" x14ac:dyDescent="0.2">
      <c r="A28">
        <f>Sheet1!A85</f>
        <v>1990</v>
      </c>
      <c r="B28">
        <f>Sheet1!B85</f>
        <v>49804.2</v>
      </c>
      <c r="C28">
        <f>Sheet2!B85</f>
        <v>49805.9</v>
      </c>
      <c r="D28">
        <f t="shared" si="0"/>
        <v>1.0000341336674419</v>
      </c>
    </row>
    <row r="29" spans="1:4" x14ac:dyDescent="0.2">
      <c r="A29">
        <f>Sheet1!A86</f>
        <v>1991</v>
      </c>
      <c r="B29">
        <f>Sheet1!B86</f>
        <v>26082.799999999999</v>
      </c>
      <c r="C29">
        <f>Sheet2!B86</f>
        <v>26083.599999999999</v>
      </c>
      <c r="D29">
        <f t="shared" si="0"/>
        <v>1.0000306715536675</v>
      </c>
    </row>
    <row r="30" spans="1:4" x14ac:dyDescent="0.2">
      <c r="A30">
        <f>Sheet1!A87</f>
        <v>1992</v>
      </c>
      <c r="B30">
        <f>Sheet1!B87</f>
        <v>23029.200000000001</v>
      </c>
      <c r="C30">
        <f>Sheet2!B87</f>
        <v>23031.5</v>
      </c>
      <c r="D30">
        <f t="shared" si="0"/>
        <v>1.0000998732044535</v>
      </c>
    </row>
    <row r="31" spans="1:4" x14ac:dyDescent="0.2">
      <c r="A31">
        <f>Sheet1!A88</f>
        <v>1993</v>
      </c>
      <c r="B31">
        <f>Sheet1!B88</f>
        <v>47633.4</v>
      </c>
      <c r="C31">
        <f>Sheet2!B88</f>
        <v>47637.2</v>
      </c>
      <c r="D31">
        <f t="shared" si="0"/>
        <v>1.0000797759555269</v>
      </c>
    </row>
    <row r="32" spans="1:4" x14ac:dyDescent="0.2">
      <c r="A32">
        <f>Sheet1!A89</f>
        <v>1994</v>
      </c>
      <c r="B32">
        <f>Sheet1!B89</f>
        <v>15409.2</v>
      </c>
      <c r="C32">
        <f>Sheet2!B89</f>
        <v>15409.5</v>
      </c>
      <c r="D32">
        <f t="shared" si="0"/>
        <v>1.0000194688887158</v>
      </c>
    </row>
    <row r="33" spans="1:4" x14ac:dyDescent="0.2">
      <c r="A33">
        <f>Sheet1!A90</f>
        <v>1995</v>
      </c>
      <c r="B33">
        <f>Sheet1!B90</f>
        <v>10722</v>
      </c>
      <c r="C33">
        <f>Sheet2!B90</f>
        <v>10722.8</v>
      </c>
      <c r="D33">
        <f t="shared" si="0"/>
        <v>1.0000746129453459</v>
      </c>
    </row>
    <row r="34" spans="1:4" x14ac:dyDescent="0.2">
      <c r="A34">
        <f>Sheet1!A91</f>
        <v>1996</v>
      </c>
      <c r="B34">
        <f>Sheet1!B91</f>
        <v>22867.1</v>
      </c>
      <c r="C34">
        <f>Sheet2!B91</f>
        <v>22868.799999999999</v>
      </c>
      <c r="D34">
        <f t="shared" si="0"/>
        <v>1.0000743426144987</v>
      </c>
    </row>
    <row r="35" spans="1:4" x14ac:dyDescent="0.2">
      <c r="A35">
        <f>Sheet1!A92</f>
        <v>1997</v>
      </c>
      <c r="B35">
        <f>Sheet1!B92</f>
        <v>31381.9</v>
      </c>
      <c r="C35">
        <f>Sheet2!B92</f>
        <v>31384</v>
      </c>
      <c r="D35">
        <f t="shared" si="0"/>
        <v>1.0000669175543864</v>
      </c>
    </row>
    <row r="36" spans="1:4" x14ac:dyDescent="0.2">
      <c r="A36">
        <f>Sheet1!A93</f>
        <v>1998</v>
      </c>
      <c r="B36">
        <f>Sheet1!B93</f>
        <v>15819.1</v>
      </c>
      <c r="C36">
        <f>Sheet2!B93</f>
        <v>15819.8</v>
      </c>
      <c r="D36">
        <f t="shared" si="0"/>
        <v>1.0000442503050109</v>
      </c>
    </row>
    <row r="37" spans="1:4" x14ac:dyDescent="0.2">
      <c r="A37">
        <f>Sheet1!A94</f>
        <v>1999</v>
      </c>
      <c r="B37">
        <f>Sheet1!B94</f>
        <v>17285.8</v>
      </c>
      <c r="C37">
        <f>Sheet2!B94</f>
        <v>17286.8</v>
      </c>
      <c r="D37">
        <f t="shared" si="0"/>
        <v>1.0000578509528051</v>
      </c>
    </row>
    <row r="38" spans="1:4" x14ac:dyDescent="0.2">
      <c r="A38">
        <f>Sheet1!A95</f>
        <v>2000</v>
      </c>
      <c r="B38">
        <f>Sheet1!B95</f>
        <v>26882.9</v>
      </c>
      <c r="C38">
        <f>Sheet2!B95</f>
        <v>26883.1</v>
      </c>
      <c r="D38">
        <f t="shared" si="0"/>
        <v>1.000007439673547</v>
      </c>
    </row>
    <row r="39" spans="1:4" x14ac:dyDescent="0.2">
      <c r="A39">
        <f>Sheet1!A96</f>
        <v>2001</v>
      </c>
      <c r="B39">
        <f>Sheet1!B96</f>
        <v>36319.9</v>
      </c>
      <c r="C39">
        <f>Sheet2!B96</f>
        <v>36319.199999999997</v>
      </c>
      <c r="D39">
        <f t="shared" si="0"/>
        <v>0.9999807268191816</v>
      </c>
    </row>
    <row r="40" spans="1:4" x14ac:dyDescent="0.2">
      <c r="A40">
        <f>Sheet1!A97</f>
        <v>2002</v>
      </c>
      <c r="B40">
        <f>Sheet1!B97</f>
        <v>23454.7</v>
      </c>
      <c r="C40">
        <f>Sheet2!B97</f>
        <v>23454.1</v>
      </c>
      <c r="D40">
        <f t="shared" si="0"/>
        <v>0.99997441877320958</v>
      </c>
    </row>
    <row r="41" spans="1:4" x14ac:dyDescent="0.2">
      <c r="A41">
        <f>Sheet1!A98</f>
        <v>2003</v>
      </c>
      <c r="B41">
        <f>Sheet1!B98</f>
        <v>14150.4</v>
      </c>
      <c r="C41">
        <f>Sheet2!B98</f>
        <v>14150.1</v>
      </c>
      <c r="D41">
        <f t="shared" si="0"/>
        <v>0.99997879918588883</v>
      </c>
    </row>
    <row r="42" spans="1:4" x14ac:dyDescent="0.2">
      <c r="A42">
        <f>Sheet1!A99</f>
        <v>2004</v>
      </c>
      <c r="B42">
        <f>Sheet1!B99</f>
        <v>6359.31</v>
      </c>
      <c r="C42">
        <f>Sheet2!B99</f>
        <v>6359.07</v>
      </c>
      <c r="D42">
        <f t="shared" si="0"/>
        <v>0.99996226005651545</v>
      </c>
    </row>
    <row r="43" spans="1:4" x14ac:dyDescent="0.2">
      <c r="A43">
        <f>Sheet1!A100</f>
        <v>2005</v>
      </c>
      <c r="B43">
        <f>Sheet1!B100</f>
        <v>4422.76</v>
      </c>
      <c r="C43">
        <f>Sheet2!B100</f>
        <v>4422.5600000000004</v>
      </c>
      <c r="D43">
        <f t="shared" si="0"/>
        <v>0.99995477936853916</v>
      </c>
    </row>
    <row r="44" spans="1:4" x14ac:dyDescent="0.2">
      <c r="A44">
        <f>Sheet1!A101</f>
        <v>2006</v>
      </c>
      <c r="B44">
        <f>Sheet1!B101</f>
        <v>11402.4</v>
      </c>
      <c r="C44">
        <f>Sheet2!B101</f>
        <v>11402</v>
      </c>
      <c r="D44">
        <f t="shared" si="0"/>
        <v>0.99996491966603529</v>
      </c>
    </row>
    <row r="45" spans="1:4" x14ac:dyDescent="0.2">
      <c r="A45">
        <f>Sheet1!A102</f>
        <v>2007</v>
      </c>
      <c r="B45">
        <f>Sheet1!B102</f>
        <v>27095.7</v>
      </c>
      <c r="C45">
        <f>Sheet2!B102</f>
        <v>27095.7</v>
      </c>
      <c r="D45">
        <f t="shared" si="0"/>
        <v>1</v>
      </c>
    </row>
    <row r="46" spans="1:4" x14ac:dyDescent="0.2">
      <c r="A46">
        <f>Sheet1!A103</f>
        <v>2008</v>
      </c>
      <c r="B46">
        <f>Sheet1!B103</f>
        <v>15199.5</v>
      </c>
      <c r="C46">
        <f>Sheet2!B103</f>
        <v>15202.2</v>
      </c>
      <c r="D46">
        <f t="shared" si="0"/>
        <v>1.0001776374222837</v>
      </c>
    </row>
    <row r="47" spans="1:4" x14ac:dyDescent="0.2">
      <c r="A47">
        <f>Sheet1!A104</f>
        <v>2009</v>
      </c>
      <c r="B47">
        <f>Sheet1!B104</f>
        <v>61964.9</v>
      </c>
      <c r="C47">
        <f>Sheet2!B104</f>
        <v>61995.5</v>
      </c>
      <c r="D47">
        <f t="shared" si="0"/>
        <v>1.0004938279574405</v>
      </c>
    </row>
    <row r="48" spans="1:4" x14ac:dyDescent="0.2">
      <c r="A48">
        <f>Sheet1!A105</f>
        <v>2010</v>
      </c>
      <c r="B48">
        <f>Sheet1!B105</f>
        <v>23756.7</v>
      </c>
      <c r="C48">
        <f>Sheet2!B105</f>
        <v>23781.7</v>
      </c>
      <c r="D48">
        <f t="shared" si="0"/>
        <v>1.0010523347097871</v>
      </c>
    </row>
    <row r="49" spans="1:4" x14ac:dyDescent="0.2">
      <c r="A49">
        <f>Sheet1!A106</f>
        <v>2011</v>
      </c>
      <c r="B49">
        <f>Sheet1!B106</f>
        <v>16841.099999999999</v>
      </c>
      <c r="C49">
        <f>Sheet2!B106</f>
        <v>16880.900000000001</v>
      </c>
      <c r="D49">
        <f t="shared" si="0"/>
        <v>1.0023632660574431</v>
      </c>
    </row>
    <row r="50" spans="1:4" x14ac:dyDescent="0.2">
      <c r="A50">
        <f>Sheet1!A107</f>
        <v>2012</v>
      </c>
      <c r="B50">
        <f>Sheet1!B107</f>
        <v>10491.2</v>
      </c>
      <c r="C50">
        <f>Sheet2!B107</f>
        <v>10529.3</v>
      </c>
      <c r="D50">
        <f t="shared" si="0"/>
        <v>1.0036316150678664</v>
      </c>
    </row>
    <row r="51" spans="1:4" x14ac:dyDescent="0.2">
      <c r="A51">
        <f>Sheet1!A108</f>
        <v>2013</v>
      </c>
      <c r="B51">
        <f>Sheet1!B108</f>
        <v>36446</v>
      </c>
      <c r="C51">
        <f>Sheet2!B108</f>
        <v>36588.1</v>
      </c>
      <c r="D51">
        <f t="shared" si="0"/>
        <v>1.0038989189485814</v>
      </c>
    </row>
    <row r="52" spans="1:4" x14ac:dyDescent="0.2">
      <c r="A52">
        <f>Sheet1!A109</f>
        <v>2014</v>
      </c>
      <c r="B52">
        <f>Sheet1!B109</f>
        <v>25786.1</v>
      </c>
      <c r="C52">
        <f>Sheet2!B109</f>
        <v>25857.200000000001</v>
      </c>
      <c r="D52">
        <f t="shared" si="0"/>
        <v>1.0027572994752989</v>
      </c>
    </row>
    <row r="53" spans="1:4" x14ac:dyDescent="0.2">
      <c r="A53">
        <f>Sheet1!A110</f>
        <v>2015</v>
      </c>
      <c r="B53">
        <f>Sheet1!B110</f>
        <v>22655.1</v>
      </c>
      <c r="C53">
        <f>Sheet2!B110</f>
        <v>22700.9</v>
      </c>
      <c r="D53">
        <f t="shared" si="0"/>
        <v>1.0020216198560148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showGridLines="0" zoomScale="192" zoomScaleNormal="192" zoomScalePageLayoutView="192" workbookViewId="0">
      <selection activeCell="O16" sqref="O16"/>
    </sheetView>
  </sheetViews>
  <sheetFormatPr baseColWidth="10" defaultColWidth="7.6640625" defaultRowHeight="16" x14ac:dyDescent="0.2"/>
  <cols>
    <col min="1" max="1" width="6.33203125" customWidth="1"/>
    <col min="2" max="2" width="3.1640625" style="11" customWidth="1"/>
    <col min="3" max="3" width="3.1640625" customWidth="1"/>
    <col min="4" max="4" width="3.1640625" style="11" customWidth="1"/>
    <col min="5" max="7" width="3.1640625" customWidth="1"/>
    <col min="8" max="8" width="3.1640625" style="11" customWidth="1"/>
    <col min="9" max="9" width="3.1640625" customWidth="1"/>
    <col min="10" max="10" width="3.1640625" style="11" customWidth="1"/>
    <col min="11" max="11" width="3.1640625" customWidth="1"/>
    <col min="12" max="12" width="3.1640625" style="11" customWidth="1"/>
    <col min="13" max="13" width="3.1640625" customWidth="1"/>
    <col min="14" max="14" width="35.6640625" customWidth="1"/>
  </cols>
  <sheetData>
    <row r="1" spans="1:31" x14ac:dyDescent="0.2">
      <c r="D1" s="6" t="s">
        <v>253</v>
      </c>
      <c r="E1" s="7"/>
      <c r="F1" s="7"/>
      <c r="G1" s="12"/>
      <c r="H1" s="6" t="s">
        <v>254</v>
      </c>
      <c r="I1" s="7"/>
    </row>
    <row r="2" spans="1:31" ht="127" customHeight="1" x14ac:dyDescent="0.2">
      <c r="A2" s="5" t="s">
        <v>246</v>
      </c>
      <c r="B2" s="8" t="s">
        <v>248</v>
      </c>
      <c r="C2" s="5" t="s">
        <v>247</v>
      </c>
      <c r="D2" s="8" t="s">
        <v>266</v>
      </c>
      <c r="E2" s="5" t="s">
        <v>264</v>
      </c>
      <c r="F2" s="8" t="s">
        <v>95</v>
      </c>
      <c r="G2" s="5" t="s">
        <v>251</v>
      </c>
      <c r="H2" s="8" t="s">
        <v>95</v>
      </c>
      <c r="I2" s="5" t="s">
        <v>251</v>
      </c>
      <c r="J2" s="8" t="s">
        <v>262</v>
      </c>
      <c r="K2" s="15" t="s">
        <v>263</v>
      </c>
      <c r="L2" s="8" t="s">
        <v>249</v>
      </c>
      <c r="M2" s="5" t="s">
        <v>250</v>
      </c>
      <c r="N2" s="13" t="s">
        <v>255</v>
      </c>
      <c r="O2" s="13" t="s">
        <v>268</v>
      </c>
      <c r="AE2" t="s">
        <v>267</v>
      </c>
    </row>
    <row r="3" spans="1:31" x14ac:dyDescent="0.2">
      <c r="A3" s="3">
        <v>14.1</v>
      </c>
      <c r="B3" s="16" t="s">
        <v>252</v>
      </c>
      <c r="C3" s="9"/>
      <c r="D3" s="16" t="s">
        <v>252</v>
      </c>
      <c r="E3" s="9"/>
      <c r="F3" s="16" t="s">
        <v>252</v>
      </c>
      <c r="G3" s="9"/>
      <c r="H3" s="16" t="s">
        <v>252</v>
      </c>
      <c r="I3" s="4"/>
      <c r="J3" s="16" t="s">
        <v>252</v>
      </c>
      <c r="L3" s="16" t="s">
        <v>252</v>
      </c>
      <c r="N3" t="s">
        <v>256</v>
      </c>
      <c r="O3" t="s">
        <v>269</v>
      </c>
    </row>
    <row r="4" spans="1:31" x14ac:dyDescent="0.2">
      <c r="A4" s="3">
        <v>15.1</v>
      </c>
      <c r="B4" s="16" t="s">
        <v>252</v>
      </c>
      <c r="C4" s="9"/>
      <c r="D4" s="10"/>
      <c r="E4" s="17" t="s">
        <v>252</v>
      </c>
      <c r="F4" s="16" t="s">
        <v>252</v>
      </c>
      <c r="G4" s="9"/>
      <c r="H4" s="16" t="s">
        <v>252</v>
      </c>
      <c r="I4" s="4"/>
      <c r="J4" s="16" t="s">
        <v>252</v>
      </c>
      <c r="L4" s="16" t="s">
        <v>252</v>
      </c>
      <c r="N4" t="s">
        <v>257</v>
      </c>
      <c r="O4" t="s">
        <v>270</v>
      </c>
    </row>
    <row r="5" spans="1:31" x14ac:dyDescent="0.2">
      <c r="A5" s="3">
        <v>16.010000000000002</v>
      </c>
      <c r="B5" s="16" t="s">
        <v>252</v>
      </c>
      <c r="C5" s="4"/>
      <c r="D5" s="16" t="s">
        <v>252</v>
      </c>
      <c r="E5" s="9"/>
      <c r="F5" s="10"/>
      <c r="G5" s="17" t="s">
        <v>252</v>
      </c>
      <c r="H5" s="10"/>
      <c r="I5" s="17" t="s">
        <v>252</v>
      </c>
      <c r="J5" s="16" t="s">
        <v>252</v>
      </c>
      <c r="L5" s="16" t="s">
        <v>252</v>
      </c>
      <c r="N5" t="s">
        <v>258</v>
      </c>
      <c r="O5" t="s">
        <v>270</v>
      </c>
    </row>
    <row r="6" spans="1:31" x14ac:dyDescent="0.2">
      <c r="A6" s="3">
        <f>A5+0.01</f>
        <v>16.020000000000003</v>
      </c>
      <c r="B6" s="10"/>
      <c r="C6" s="17" t="s">
        <v>252</v>
      </c>
      <c r="D6" s="16" t="s">
        <v>252</v>
      </c>
      <c r="E6" s="9"/>
      <c r="F6" s="10"/>
      <c r="G6" s="17" t="s">
        <v>252</v>
      </c>
      <c r="H6" s="10"/>
      <c r="I6" s="17" t="s">
        <v>252</v>
      </c>
      <c r="J6" s="16" t="s">
        <v>252</v>
      </c>
      <c r="L6" s="16" t="s">
        <v>252</v>
      </c>
      <c r="N6" t="s">
        <v>259</v>
      </c>
      <c r="O6" t="s">
        <v>271</v>
      </c>
    </row>
    <row r="7" spans="1:31" x14ac:dyDescent="0.2">
      <c r="A7" s="3">
        <f t="shared" ref="A7:A8" si="0">A6+0.01</f>
        <v>16.030000000000005</v>
      </c>
      <c r="B7" s="10"/>
      <c r="C7" s="17" t="s">
        <v>252</v>
      </c>
      <c r="D7" s="10"/>
      <c r="E7" s="17" t="s">
        <v>252</v>
      </c>
      <c r="F7" s="10"/>
      <c r="G7" s="17" t="s">
        <v>252</v>
      </c>
      <c r="H7" s="10"/>
      <c r="I7" s="17" t="s">
        <v>252</v>
      </c>
      <c r="J7" s="10"/>
      <c r="L7" s="16" t="s">
        <v>252</v>
      </c>
      <c r="N7" t="s">
        <v>265</v>
      </c>
      <c r="O7" t="s">
        <v>272</v>
      </c>
    </row>
    <row r="8" spans="1:31" x14ac:dyDescent="0.2">
      <c r="A8" s="3">
        <f t="shared" si="0"/>
        <v>16.040000000000006</v>
      </c>
      <c r="B8" s="10"/>
      <c r="C8" s="17" t="s">
        <v>252</v>
      </c>
      <c r="D8" s="10"/>
      <c r="E8" s="17" t="s">
        <v>252</v>
      </c>
      <c r="F8" s="10"/>
      <c r="G8" s="17" t="s">
        <v>252</v>
      </c>
      <c r="H8" s="10"/>
      <c r="I8" s="17" t="s">
        <v>252</v>
      </c>
      <c r="J8" s="10"/>
      <c r="K8" s="17" t="s">
        <v>252</v>
      </c>
      <c r="L8" s="16" t="s">
        <v>252</v>
      </c>
      <c r="N8" t="s">
        <v>261</v>
      </c>
      <c r="O8" t="s">
        <v>271</v>
      </c>
    </row>
    <row r="9" spans="1:31" x14ac:dyDescent="0.2">
      <c r="A9" s="3">
        <v>16.100000000000001</v>
      </c>
      <c r="B9" s="10"/>
      <c r="C9" s="17" t="s">
        <v>252</v>
      </c>
      <c r="D9" s="10"/>
      <c r="E9" s="17" t="s">
        <v>252</v>
      </c>
      <c r="F9" s="10"/>
      <c r="G9" s="17" t="s">
        <v>252</v>
      </c>
      <c r="H9" s="10"/>
      <c r="I9" s="17" t="s">
        <v>252</v>
      </c>
      <c r="J9" s="10"/>
      <c r="K9" s="17" t="s">
        <v>252</v>
      </c>
      <c r="L9" s="10"/>
      <c r="M9" s="17" t="s">
        <v>252</v>
      </c>
      <c r="N9" s="14" t="s">
        <v>260</v>
      </c>
      <c r="O9" t="s">
        <v>273</v>
      </c>
    </row>
    <row r="10" spans="1:31" x14ac:dyDescent="0.2">
      <c r="A10" s="4"/>
      <c r="B10" s="10"/>
      <c r="C10" s="4"/>
      <c r="D10" s="10"/>
      <c r="E10" s="4"/>
      <c r="F10" s="10"/>
      <c r="G10" s="9"/>
      <c r="H10" s="10"/>
      <c r="I10" s="4"/>
      <c r="J10" s="10"/>
      <c r="L10" s="10"/>
    </row>
    <row r="11" spans="1:31" x14ac:dyDescent="0.2">
      <c r="A11" s="4"/>
      <c r="B11" s="10"/>
      <c r="C11" s="4"/>
      <c r="D11" s="10"/>
      <c r="E11" s="4"/>
      <c r="F11" s="10"/>
      <c r="G11" s="9"/>
      <c r="H11" s="10"/>
      <c r="I11" s="4"/>
      <c r="J11" s="10"/>
      <c r="L11" s="10"/>
    </row>
    <row r="12" spans="1:31" x14ac:dyDescent="0.2">
      <c r="A12" s="4"/>
      <c r="B12" s="10"/>
      <c r="C12" s="4"/>
      <c r="D12" s="10"/>
      <c r="E12" s="4"/>
      <c r="F12" s="10"/>
      <c r="G12" s="9"/>
      <c r="H12" s="10"/>
      <c r="I12" s="4"/>
      <c r="J12" s="10"/>
      <c r="L12" s="10"/>
    </row>
    <row r="13" spans="1:31" x14ac:dyDescent="0.2">
      <c r="A13" s="4"/>
      <c r="B13" s="10"/>
      <c r="C13" s="4"/>
      <c r="D13" s="10"/>
      <c r="E13" s="4"/>
      <c r="F13" s="10"/>
      <c r="G13" s="9"/>
      <c r="H13" s="10"/>
      <c r="I13" s="4"/>
      <c r="J13" s="10"/>
      <c r="L13" s="10"/>
    </row>
    <row r="14" spans="1:31" x14ac:dyDescent="0.2">
      <c r="A14" s="4"/>
      <c r="B14" s="10"/>
      <c r="C14" s="4"/>
      <c r="D14" s="10"/>
      <c r="E14" s="4"/>
      <c r="F14" s="10"/>
      <c r="G14" s="9"/>
      <c r="H14" s="10"/>
      <c r="I14" s="4"/>
      <c r="J14" s="10"/>
      <c r="L14" s="10"/>
    </row>
    <row r="15" spans="1:31" x14ac:dyDescent="0.2">
      <c r="A15" s="4"/>
      <c r="B15" s="10"/>
      <c r="C15" s="4"/>
      <c r="D15" s="10"/>
      <c r="E15" s="4"/>
      <c r="F15" s="10"/>
      <c r="G15" s="9"/>
      <c r="H15" s="10"/>
      <c r="I15" s="4"/>
      <c r="J15" s="10"/>
      <c r="L15" s="10"/>
    </row>
    <row r="16" spans="1:31" x14ac:dyDescent="0.2">
      <c r="A16" s="4"/>
      <c r="B16" s="10"/>
      <c r="C16" s="4"/>
      <c r="D16" s="10"/>
      <c r="E16" s="4"/>
      <c r="F16" s="10"/>
      <c r="G16" s="9"/>
      <c r="H16" s="10"/>
      <c r="I16" s="4"/>
      <c r="J16" s="10"/>
      <c r="L16" s="10"/>
    </row>
    <row r="17" spans="1:12" x14ac:dyDescent="0.2">
      <c r="A17" s="4"/>
      <c r="B17" s="10"/>
      <c r="C17" s="4"/>
      <c r="D17" s="10"/>
      <c r="E17" s="4"/>
      <c r="F17" s="10"/>
      <c r="G17" s="9"/>
      <c r="H17" s="10"/>
      <c r="I17" s="4"/>
      <c r="J17" s="10"/>
      <c r="L17" s="10"/>
    </row>
    <row r="18" spans="1:12" x14ac:dyDescent="0.2">
      <c r="A18" s="4"/>
      <c r="B18" s="10"/>
      <c r="C18" s="4"/>
      <c r="D18" s="10"/>
      <c r="E18" s="4"/>
      <c r="F18" s="10"/>
      <c r="G18" s="9"/>
      <c r="H18" s="10"/>
      <c r="I18" s="4"/>
      <c r="J18" s="10"/>
      <c r="L18" s="10"/>
    </row>
    <row r="19" spans="1:12" x14ac:dyDescent="0.2">
      <c r="A19" s="4"/>
      <c r="B19" s="10"/>
      <c r="C19" s="4"/>
      <c r="D19" s="10"/>
      <c r="E19" s="4"/>
      <c r="F19" s="10"/>
      <c r="G19" s="9"/>
      <c r="H19" s="10"/>
      <c r="I19" s="4"/>
      <c r="J19" s="10"/>
      <c r="L19" s="10"/>
    </row>
    <row r="20" spans="1:12" x14ac:dyDescent="0.2">
      <c r="A20" s="4"/>
      <c r="B20" s="10"/>
      <c r="C20" s="4"/>
      <c r="D20" s="10"/>
      <c r="E20" s="4"/>
      <c r="F20" s="10"/>
      <c r="G20" s="9"/>
      <c r="H20" s="10"/>
      <c r="I20" s="4"/>
      <c r="J20" s="10"/>
      <c r="L20" s="10"/>
    </row>
    <row r="21" spans="1:12" x14ac:dyDescent="0.2">
      <c r="A21" s="4"/>
      <c r="B21" s="10"/>
      <c r="C21" s="4"/>
      <c r="D21" s="10"/>
      <c r="E21" s="4"/>
      <c r="F21" s="10"/>
      <c r="G21" s="9"/>
      <c r="H21" s="10"/>
      <c r="I21" s="4"/>
      <c r="J21" s="10"/>
      <c r="L21" s="10"/>
    </row>
    <row r="22" spans="1:12" x14ac:dyDescent="0.2">
      <c r="A22" s="4"/>
      <c r="B22" s="10"/>
      <c r="C22" s="4"/>
      <c r="D22" s="10"/>
      <c r="E22" s="4"/>
      <c r="F22" s="4"/>
      <c r="G22" s="4"/>
      <c r="H22" s="10"/>
      <c r="I22" s="4"/>
      <c r="J22" s="10"/>
      <c r="L22" s="10"/>
    </row>
  </sheetData>
  <mergeCells count="2">
    <mergeCell ref="H1:I1"/>
    <mergeCell ref="D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4"/>
  <sheetViews>
    <sheetView workbookViewId="0">
      <selection sqref="A1:BD405"/>
    </sheetView>
  </sheetViews>
  <sheetFormatPr baseColWidth="10" defaultRowHeight="16" x14ac:dyDescent="0.2"/>
  <sheetData>
    <row r="1" spans="1:53" x14ac:dyDescent="0.2">
      <c r="A1" t="s">
        <v>274</v>
      </c>
      <c r="B1">
        <v>2015</v>
      </c>
      <c r="C1" t="s">
        <v>275</v>
      </c>
      <c r="D1" t="s">
        <v>237</v>
      </c>
      <c r="E1" t="s">
        <v>276</v>
      </c>
      <c r="F1" t="s">
        <v>86</v>
      </c>
      <c r="G1" t="s">
        <v>253</v>
      </c>
      <c r="H1" t="s">
        <v>277</v>
      </c>
      <c r="I1" t="s">
        <v>278</v>
      </c>
      <c r="J1" t="s">
        <v>279</v>
      </c>
      <c r="K1" t="s">
        <v>280</v>
      </c>
    </row>
    <row r="2" spans="1:53" x14ac:dyDescent="0.2">
      <c r="A2" t="s">
        <v>274</v>
      </c>
      <c r="B2" t="s">
        <v>281</v>
      </c>
      <c r="C2" t="s">
        <v>47</v>
      </c>
      <c r="D2" t="s">
        <v>282</v>
      </c>
      <c r="E2" t="s">
        <v>23</v>
      </c>
      <c r="F2" t="s">
        <v>26</v>
      </c>
    </row>
    <row r="3" spans="1:53" x14ac:dyDescent="0.2">
      <c r="B3">
        <v>1964</v>
      </c>
      <c r="C3">
        <v>1982</v>
      </c>
      <c r="D3">
        <v>1979</v>
      </c>
    </row>
    <row r="4" spans="1:53" x14ac:dyDescent="0.2">
      <c r="A4" t="s">
        <v>274</v>
      </c>
      <c r="B4" t="s">
        <v>283</v>
      </c>
      <c r="C4">
        <v>46</v>
      </c>
      <c r="D4">
        <v>1</v>
      </c>
    </row>
    <row r="5" spans="1:53" x14ac:dyDescent="0.2">
      <c r="A5">
        <v>2016</v>
      </c>
    </row>
    <row r="6" spans="1:53" x14ac:dyDescent="0.2">
      <c r="A6" t="s">
        <v>274</v>
      </c>
      <c r="B6" t="s">
        <v>284</v>
      </c>
      <c r="C6" t="s">
        <v>285</v>
      </c>
      <c r="D6" t="s">
        <v>286</v>
      </c>
      <c r="E6" t="s">
        <v>287</v>
      </c>
      <c r="F6" t="s">
        <v>288</v>
      </c>
      <c r="G6" t="s">
        <v>19</v>
      </c>
      <c r="H6" t="s">
        <v>242</v>
      </c>
    </row>
    <row r="7" spans="1:53" x14ac:dyDescent="0.2">
      <c r="A7">
        <v>1</v>
      </c>
    </row>
    <row r="8" spans="1:53" x14ac:dyDescent="0.2">
      <c r="A8" t="s">
        <v>274</v>
      </c>
      <c r="B8" t="s">
        <v>289</v>
      </c>
      <c r="C8" t="s">
        <v>287</v>
      </c>
      <c r="D8" t="s">
        <v>19</v>
      </c>
      <c r="E8" t="s">
        <v>290</v>
      </c>
    </row>
    <row r="9" spans="1:53" x14ac:dyDescent="0.2">
      <c r="A9">
        <v>15</v>
      </c>
    </row>
    <row r="10" spans="1:53" x14ac:dyDescent="0.2">
      <c r="A10" t="s">
        <v>274</v>
      </c>
      <c r="B10" t="s">
        <v>291</v>
      </c>
      <c r="C10" t="s">
        <v>18</v>
      </c>
      <c r="D10" t="s">
        <v>19</v>
      </c>
    </row>
    <row r="11" spans="1:53" x14ac:dyDescent="0.2">
      <c r="A11">
        <v>0</v>
      </c>
      <c r="B11">
        <v>8.0000000000000002E-3</v>
      </c>
      <c r="C11">
        <v>0.28899999999999998</v>
      </c>
      <c r="D11">
        <v>0.64100000000000001</v>
      </c>
      <c r="E11">
        <v>0.84199999999999997</v>
      </c>
      <c r="F11">
        <v>0.90100000000000002</v>
      </c>
      <c r="G11">
        <v>0.94699999999999995</v>
      </c>
      <c r="H11">
        <v>0.96299999999999997</v>
      </c>
      <c r="I11">
        <v>0.97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53" x14ac:dyDescent="0.2">
      <c r="A12" t="s">
        <v>274</v>
      </c>
      <c r="B12" t="s">
        <v>292</v>
      </c>
      <c r="C12" t="s">
        <v>293</v>
      </c>
    </row>
    <row r="13" spans="1:53" x14ac:dyDescent="0.2">
      <c r="A13" t="s">
        <v>274</v>
      </c>
      <c r="B13">
        <v>1965</v>
      </c>
      <c r="C13">
        <v>1966</v>
      </c>
      <c r="D13">
        <v>1967</v>
      </c>
      <c r="E13">
        <v>1968</v>
      </c>
      <c r="F13">
        <v>1969</v>
      </c>
      <c r="G13">
        <v>1970</v>
      </c>
      <c r="H13">
        <v>1971</v>
      </c>
      <c r="I13">
        <v>1972</v>
      </c>
      <c r="J13">
        <v>1973</v>
      </c>
      <c r="K13">
        <v>1974</v>
      </c>
      <c r="L13">
        <v>1975</v>
      </c>
      <c r="M13">
        <v>1976</v>
      </c>
      <c r="N13">
        <v>1977</v>
      </c>
      <c r="O13">
        <v>1978</v>
      </c>
      <c r="P13">
        <v>1979</v>
      </c>
      <c r="Q13">
        <v>1980</v>
      </c>
      <c r="R13">
        <v>1981</v>
      </c>
      <c r="S13">
        <v>1982</v>
      </c>
      <c r="T13">
        <v>1983</v>
      </c>
      <c r="U13">
        <v>1984</v>
      </c>
      <c r="V13">
        <v>1985</v>
      </c>
      <c r="W13">
        <v>1986</v>
      </c>
      <c r="X13">
        <v>1987</v>
      </c>
      <c r="Y13">
        <v>1988</v>
      </c>
      <c r="Z13">
        <v>1989</v>
      </c>
      <c r="AA13">
        <v>1990</v>
      </c>
      <c r="AB13">
        <v>1991</v>
      </c>
      <c r="AC13">
        <v>1992</v>
      </c>
      <c r="AD13">
        <v>1993</v>
      </c>
      <c r="AE13">
        <v>1994</v>
      </c>
      <c r="AF13">
        <v>1995</v>
      </c>
      <c r="AG13">
        <v>1996</v>
      </c>
      <c r="AH13">
        <v>1997</v>
      </c>
      <c r="AI13">
        <v>1998</v>
      </c>
      <c r="AJ13">
        <v>1999</v>
      </c>
      <c r="AK13">
        <v>2000</v>
      </c>
      <c r="AL13">
        <v>2001</v>
      </c>
      <c r="AM13">
        <v>2002</v>
      </c>
      <c r="AN13">
        <v>2003</v>
      </c>
      <c r="AO13">
        <v>2004</v>
      </c>
      <c r="AP13">
        <v>2005</v>
      </c>
      <c r="AQ13">
        <v>2006</v>
      </c>
      <c r="AR13">
        <v>2007</v>
      </c>
      <c r="AS13">
        <v>2008</v>
      </c>
      <c r="AT13">
        <v>2009</v>
      </c>
      <c r="AU13">
        <v>2010</v>
      </c>
      <c r="AV13">
        <v>2011</v>
      </c>
      <c r="AW13">
        <v>2012</v>
      </c>
      <c r="AX13">
        <v>2013</v>
      </c>
      <c r="AY13">
        <v>2014</v>
      </c>
      <c r="AZ13">
        <v>2015</v>
      </c>
    </row>
    <row r="14" spans="1:53" x14ac:dyDescent="0.2">
      <c r="A14" t="s">
        <v>274</v>
      </c>
      <c r="B14" t="s">
        <v>294</v>
      </c>
      <c r="C14" t="s">
        <v>113</v>
      </c>
      <c r="D14" t="s">
        <v>295</v>
      </c>
      <c r="E14" t="s">
        <v>296</v>
      </c>
      <c r="F14" t="s">
        <v>97</v>
      </c>
      <c r="G14" t="s">
        <v>297</v>
      </c>
      <c r="H14" t="s">
        <v>298</v>
      </c>
    </row>
    <row r="15" spans="1:53" x14ac:dyDescent="0.2">
      <c r="A15">
        <v>8</v>
      </c>
      <c r="B15">
        <v>7</v>
      </c>
      <c r="C15">
        <v>2</v>
      </c>
      <c r="D15">
        <v>9</v>
      </c>
      <c r="E15">
        <v>7</v>
      </c>
      <c r="F15">
        <v>7</v>
      </c>
      <c r="G15">
        <v>7</v>
      </c>
      <c r="H15">
        <v>7</v>
      </c>
      <c r="I15">
        <v>8</v>
      </c>
      <c r="J15">
        <v>6</v>
      </c>
      <c r="K15">
        <v>5</v>
      </c>
      <c r="L15">
        <v>7</v>
      </c>
      <c r="M15">
        <v>8</v>
      </c>
      <c r="N15">
        <v>8</v>
      </c>
      <c r="O15">
        <v>7</v>
      </c>
      <c r="P15">
        <v>5</v>
      </c>
      <c r="Q15">
        <v>4</v>
      </c>
      <c r="R15">
        <v>6</v>
      </c>
      <c r="S15">
        <v>7</v>
      </c>
      <c r="T15">
        <v>8</v>
      </c>
      <c r="U15">
        <v>3</v>
      </c>
      <c r="V15">
        <v>7</v>
      </c>
      <c r="W15">
        <v>7</v>
      </c>
      <c r="X15">
        <v>7</v>
      </c>
      <c r="Y15">
        <v>7</v>
      </c>
      <c r="Z15">
        <v>8</v>
      </c>
      <c r="AA15">
        <v>4</v>
      </c>
      <c r="AB15">
        <v>6</v>
      </c>
      <c r="AC15">
        <v>2</v>
      </c>
      <c r="AD15">
        <v>1</v>
      </c>
      <c r="AE15">
        <v>6</v>
      </c>
      <c r="AF15">
        <v>6</v>
      </c>
      <c r="AG15">
        <v>4</v>
      </c>
      <c r="AH15">
        <v>4</v>
      </c>
      <c r="AI15">
        <v>10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</row>
    <row r="16" spans="1:53" x14ac:dyDescent="0.2">
      <c r="A16">
        <v>5</v>
      </c>
      <c r="B16">
        <v>6</v>
      </c>
      <c r="C16">
        <v>6</v>
      </c>
      <c r="D16">
        <v>8</v>
      </c>
      <c r="E16">
        <v>5</v>
      </c>
      <c r="F16">
        <v>8</v>
      </c>
      <c r="G16">
        <v>5</v>
      </c>
      <c r="H16">
        <v>4</v>
      </c>
      <c r="I16">
        <v>8</v>
      </c>
      <c r="J16">
        <v>4</v>
      </c>
      <c r="K16">
        <v>5</v>
      </c>
      <c r="L16">
        <v>5</v>
      </c>
      <c r="M16">
        <v>6</v>
      </c>
      <c r="N16">
        <v>5</v>
      </c>
      <c r="O16">
        <v>8</v>
      </c>
      <c r="P16">
        <v>11</v>
      </c>
      <c r="Q16">
        <v>6</v>
      </c>
      <c r="R16">
        <v>7</v>
      </c>
      <c r="S16">
        <v>9</v>
      </c>
      <c r="T16">
        <v>10</v>
      </c>
      <c r="U16">
        <v>4</v>
      </c>
      <c r="V16">
        <v>4</v>
      </c>
      <c r="W16">
        <v>6</v>
      </c>
      <c r="X16">
        <v>5</v>
      </c>
      <c r="Y16">
        <v>7</v>
      </c>
      <c r="Z16">
        <v>9</v>
      </c>
      <c r="AA16">
        <v>5</v>
      </c>
      <c r="AB16">
        <v>7</v>
      </c>
      <c r="AC16">
        <v>3</v>
      </c>
      <c r="AD16">
        <v>5</v>
      </c>
      <c r="AE16">
        <v>3</v>
      </c>
      <c r="AF16">
        <v>5</v>
      </c>
      <c r="AG16">
        <v>4</v>
      </c>
      <c r="AH16">
        <v>6</v>
      </c>
      <c r="AI16">
        <v>11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</row>
    <row r="17" spans="1:19" x14ac:dyDescent="0.2">
      <c r="A17" t="s">
        <v>274</v>
      </c>
      <c r="B17" t="s">
        <v>299</v>
      </c>
      <c r="C17" t="s">
        <v>300</v>
      </c>
      <c r="D17" t="s">
        <v>96</v>
      </c>
      <c r="E17" t="s">
        <v>282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>
        <v>11</v>
      </c>
      <c r="P17">
        <v>12</v>
      </c>
      <c r="Q17">
        <v>13</v>
      </c>
      <c r="R17">
        <v>14</v>
      </c>
      <c r="S17">
        <v>15</v>
      </c>
    </row>
    <row r="18" spans="1:19" x14ac:dyDescent="0.2">
      <c r="A18">
        <v>6.6E-3</v>
      </c>
      <c r="B18">
        <v>0.17</v>
      </c>
      <c r="C18">
        <v>0.30299999999999999</v>
      </c>
      <c r="D18">
        <v>0.44700000000000001</v>
      </c>
      <c r="E18">
        <v>0.58899999999999997</v>
      </c>
      <c r="F18">
        <v>0.72199999999999998</v>
      </c>
      <c r="G18">
        <v>0.84</v>
      </c>
      <c r="H18">
        <v>0.94199999999999995</v>
      </c>
      <c r="I18">
        <v>1.0289999999999999</v>
      </c>
      <c r="J18">
        <v>1.1020000000000001</v>
      </c>
      <c r="K18">
        <v>1.163</v>
      </c>
      <c r="L18">
        <v>1.212</v>
      </c>
      <c r="M18">
        <v>1.2529999999999999</v>
      </c>
      <c r="N18">
        <v>1.286</v>
      </c>
      <c r="O18">
        <v>1.3120000000000001</v>
      </c>
    </row>
    <row r="19" spans="1:19" x14ac:dyDescent="0.2">
      <c r="A19">
        <v>6.6E-3</v>
      </c>
      <c r="B19">
        <v>0.17</v>
      </c>
      <c r="C19">
        <v>0.30299999999999999</v>
      </c>
      <c r="D19">
        <v>0.44700000000000001</v>
      </c>
      <c r="E19">
        <v>0.58899999999999997</v>
      </c>
      <c r="F19">
        <v>0.72199999999999998</v>
      </c>
      <c r="G19">
        <v>0.84</v>
      </c>
      <c r="H19">
        <v>0.94199999999999995</v>
      </c>
      <c r="I19">
        <v>1.0289999999999999</v>
      </c>
      <c r="J19">
        <v>1.1020000000000001</v>
      </c>
      <c r="K19">
        <v>1.163</v>
      </c>
      <c r="L19">
        <v>1.212</v>
      </c>
      <c r="M19">
        <v>1.2529999999999999</v>
      </c>
      <c r="N19">
        <v>1.286</v>
      </c>
      <c r="O19">
        <v>1.3120000000000001</v>
      </c>
    </row>
    <row r="20" spans="1:19" x14ac:dyDescent="0.2">
      <c r="A20">
        <v>6.6E-3</v>
      </c>
      <c r="B20">
        <v>0.17</v>
      </c>
      <c r="C20">
        <v>0.30299999999999999</v>
      </c>
      <c r="D20">
        <v>0.44700000000000001</v>
      </c>
      <c r="E20">
        <v>0.58899999999999997</v>
      </c>
      <c r="F20">
        <v>0.72199999999999998</v>
      </c>
      <c r="G20">
        <v>0.84</v>
      </c>
      <c r="H20">
        <v>0.94199999999999995</v>
      </c>
      <c r="I20">
        <v>1.0289999999999999</v>
      </c>
      <c r="J20">
        <v>1.1020000000000001</v>
      </c>
      <c r="K20">
        <v>1.163</v>
      </c>
      <c r="L20">
        <v>1.212</v>
      </c>
      <c r="M20">
        <v>1.2529999999999999</v>
      </c>
      <c r="N20">
        <v>1.286</v>
      </c>
      <c r="O20">
        <v>1.3120000000000001</v>
      </c>
    </row>
    <row r="21" spans="1:19" x14ac:dyDescent="0.2">
      <c r="A21">
        <v>6.6E-3</v>
      </c>
      <c r="B21">
        <v>0.17</v>
      </c>
      <c r="C21">
        <v>0.30299999999999999</v>
      </c>
      <c r="D21">
        <v>0.44700000000000001</v>
      </c>
      <c r="E21">
        <v>0.58899999999999997</v>
      </c>
      <c r="F21">
        <v>0.72199999999999998</v>
      </c>
      <c r="G21">
        <v>0.84</v>
      </c>
      <c r="H21">
        <v>0.94199999999999995</v>
      </c>
      <c r="I21">
        <v>1.0289999999999999</v>
      </c>
      <c r="J21">
        <v>1.1020000000000001</v>
      </c>
      <c r="K21">
        <v>1.163</v>
      </c>
      <c r="L21">
        <v>1.212</v>
      </c>
      <c r="M21">
        <v>1.2529999999999999</v>
      </c>
      <c r="N21">
        <v>1.286</v>
      </c>
      <c r="O21">
        <v>1.3120000000000001</v>
      </c>
    </row>
    <row r="22" spans="1:19" x14ac:dyDescent="0.2">
      <c r="A22">
        <v>6.6E-3</v>
      </c>
      <c r="B22">
        <v>0.17</v>
      </c>
      <c r="C22">
        <v>0.30299999999999999</v>
      </c>
      <c r="D22">
        <v>0.44700000000000001</v>
      </c>
      <c r="E22">
        <v>0.58899999999999997</v>
      </c>
      <c r="F22">
        <v>0.72199999999999998</v>
      </c>
      <c r="G22">
        <v>0.84</v>
      </c>
      <c r="H22">
        <v>0.94199999999999995</v>
      </c>
      <c r="I22">
        <v>1.0289999999999999</v>
      </c>
      <c r="J22">
        <v>1.1020000000000001</v>
      </c>
      <c r="K22">
        <v>1.163</v>
      </c>
      <c r="L22">
        <v>1.212</v>
      </c>
      <c r="M22">
        <v>1.2529999999999999</v>
      </c>
      <c r="N22">
        <v>1.286</v>
      </c>
      <c r="O22">
        <v>1.3120000000000001</v>
      </c>
    </row>
    <row r="23" spans="1:19" x14ac:dyDescent="0.2">
      <c r="A23">
        <v>6.6E-3</v>
      </c>
      <c r="B23">
        <v>0.17</v>
      </c>
      <c r="C23">
        <v>0.30299999999999999</v>
      </c>
      <c r="D23">
        <v>0.44700000000000001</v>
      </c>
      <c r="E23">
        <v>0.58899999999999997</v>
      </c>
      <c r="F23">
        <v>0.72199999999999998</v>
      </c>
      <c r="G23">
        <v>0.84</v>
      </c>
      <c r="H23">
        <v>0.94199999999999995</v>
      </c>
      <c r="I23">
        <v>1.0289999999999999</v>
      </c>
      <c r="J23">
        <v>1.1020000000000001</v>
      </c>
      <c r="K23">
        <v>1.163</v>
      </c>
      <c r="L23">
        <v>1.212</v>
      </c>
      <c r="M23">
        <v>1.2529999999999999</v>
      </c>
      <c r="N23">
        <v>1.286</v>
      </c>
      <c r="O23">
        <v>1.3120000000000001</v>
      </c>
    </row>
    <row r="24" spans="1:19" x14ac:dyDescent="0.2">
      <c r="A24">
        <v>6.6E-3</v>
      </c>
      <c r="B24">
        <v>0.17</v>
      </c>
      <c r="C24">
        <v>0.30299999999999999</v>
      </c>
      <c r="D24">
        <v>0.44700000000000001</v>
      </c>
      <c r="E24">
        <v>0.58899999999999997</v>
      </c>
      <c r="F24">
        <v>0.72199999999999998</v>
      </c>
      <c r="G24">
        <v>0.84</v>
      </c>
      <c r="H24">
        <v>0.94199999999999995</v>
      </c>
      <c r="I24">
        <v>1.0289999999999999</v>
      </c>
      <c r="J24">
        <v>1.1020000000000001</v>
      </c>
      <c r="K24">
        <v>1.163</v>
      </c>
      <c r="L24">
        <v>1.212</v>
      </c>
      <c r="M24">
        <v>1.2529999999999999</v>
      </c>
      <c r="N24">
        <v>1.286</v>
      </c>
      <c r="O24">
        <v>1.3120000000000001</v>
      </c>
    </row>
    <row r="25" spans="1:19" x14ac:dyDescent="0.2">
      <c r="A25">
        <v>6.6E-3</v>
      </c>
      <c r="B25">
        <v>0.17</v>
      </c>
      <c r="C25">
        <v>0.30299999999999999</v>
      </c>
      <c r="D25">
        <v>0.44700000000000001</v>
      </c>
      <c r="E25">
        <v>0.58899999999999997</v>
      </c>
      <c r="F25">
        <v>0.72199999999999998</v>
      </c>
      <c r="G25">
        <v>0.84</v>
      </c>
      <c r="H25">
        <v>0.94199999999999995</v>
      </c>
      <c r="I25">
        <v>1.0289999999999999</v>
      </c>
      <c r="J25">
        <v>1.1020000000000001</v>
      </c>
      <c r="K25">
        <v>1.163</v>
      </c>
      <c r="L25">
        <v>1.212</v>
      </c>
      <c r="M25">
        <v>1.2529999999999999</v>
      </c>
      <c r="N25">
        <v>1.286</v>
      </c>
      <c r="O25">
        <v>1.3120000000000001</v>
      </c>
    </row>
    <row r="26" spans="1:19" x14ac:dyDescent="0.2">
      <c r="A26">
        <v>6.6E-3</v>
      </c>
      <c r="B26">
        <v>0.17</v>
      </c>
      <c r="C26">
        <v>0.30299999999999999</v>
      </c>
      <c r="D26">
        <v>0.44700000000000001</v>
      </c>
      <c r="E26">
        <v>0.58899999999999997</v>
      </c>
      <c r="F26">
        <v>0.72199999999999998</v>
      </c>
      <c r="G26">
        <v>0.84</v>
      </c>
      <c r="H26">
        <v>0.94199999999999995</v>
      </c>
      <c r="I26">
        <v>1.0289999999999999</v>
      </c>
      <c r="J26">
        <v>1.1020000000000001</v>
      </c>
      <c r="K26">
        <v>1.163</v>
      </c>
      <c r="L26">
        <v>1.212</v>
      </c>
      <c r="M26">
        <v>1.2529999999999999</v>
      </c>
      <c r="N26">
        <v>1.286</v>
      </c>
      <c r="O26">
        <v>1.3120000000000001</v>
      </c>
    </row>
    <row r="27" spans="1:19" x14ac:dyDescent="0.2">
      <c r="A27">
        <v>6.6E-3</v>
      </c>
      <c r="B27">
        <v>0.17</v>
      </c>
      <c r="C27">
        <v>0.30299999999999999</v>
      </c>
      <c r="D27">
        <v>0.44700000000000001</v>
      </c>
      <c r="E27">
        <v>0.58899999999999997</v>
      </c>
      <c r="F27">
        <v>0.72199999999999998</v>
      </c>
      <c r="G27">
        <v>0.84</v>
      </c>
      <c r="H27">
        <v>0.94199999999999995</v>
      </c>
      <c r="I27">
        <v>1.0289999999999999</v>
      </c>
      <c r="J27">
        <v>1.1020000000000001</v>
      </c>
      <c r="K27">
        <v>1.163</v>
      </c>
      <c r="L27">
        <v>1.212</v>
      </c>
      <c r="M27">
        <v>1.2529999999999999</v>
      </c>
      <c r="N27">
        <v>1.286</v>
      </c>
      <c r="O27">
        <v>1.3120000000000001</v>
      </c>
    </row>
    <row r="28" spans="1:19" x14ac:dyDescent="0.2">
      <c r="A28">
        <v>6.6E-3</v>
      </c>
      <c r="B28">
        <v>0.17</v>
      </c>
      <c r="C28">
        <v>0.30299999999999999</v>
      </c>
      <c r="D28">
        <v>0.44700000000000001</v>
      </c>
      <c r="E28">
        <v>0.58899999999999997</v>
      </c>
      <c r="F28">
        <v>0.72199999999999998</v>
      </c>
      <c r="G28">
        <v>0.84</v>
      </c>
      <c r="H28">
        <v>0.94199999999999995</v>
      </c>
      <c r="I28">
        <v>1.0289999999999999</v>
      </c>
      <c r="J28">
        <v>1.1020000000000001</v>
      </c>
      <c r="K28">
        <v>1.163</v>
      </c>
      <c r="L28">
        <v>1.212</v>
      </c>
      <c r="M28">
        <v>1.2529999999999999</v>
      </c>
      <c r="N28">
        <v>1.286</v>
      </c>
      <c r="O28">
        <v>1.3120000000000001</v>
      </c>
    </row>
    <row r="29" spans="1:19" x14ac:dyDescent="0.2">
      <c r="A29">
        <v>6.6E-3</v>
      </c>
      <c r="B29">
        <v>0.17</v>
      </c>
      <c r="C29">
        <v>0.30299999999999999</v>
      </c>
      <c r="D29">
        <v>0.44700000000000001</v>
      </c>
      <c r="E29">
        <v>0.58899999999999997</v>
      </c>
      <c r="F29">
        <v>0.72199999999999998</v>
      </c>
      <c r="G29">
        <v>0.84</v>
      </c>
      <c r="H29">
        <v>0.94199999999999995</v>
      </c>
      <c r="I29">
        <v>1.0289999999999999</v>
      </c>
      <c r="J29">
        <v>1.1020000000000001</v>
      </c>
      <c r="K29">
        <v>1.163</v>
      </c>
      <c r="L29">
        <v>1.212</v>
      </c>
      <c r="M29">
        <v>1.2529999999999999</v>
      </c>
      <c r="N29">
        <v>1.286</v>
      </c>
      <c r="O29">
        <v>1.3120000000000001</v>
      </c>
    </row>
    <row r="30" spans="1:19" x14ac:dyDescent="0.2">
      <c r="A30">
        <v>6.6E-3</v>
      </c>
      <c r="B30">
        <v>0.17</v>
      </c>
      <c r="C30">
        <v>0.30299999999999999</v>
      </c>
      <c r="D30">
        <v>0.44700000000000001</v>
      </c>
      <c r="E30">
        <v>0.58899999999999997</v>
      </c>
      <c r="F30">
        <v>0.72199999999999998</v>
      </c>
      <c r="G30">
        <v>0.84</v>
      </c>
      <c r="H30">
        <v>0.94199999999999995</v>
      </c>
      <c r="I30">
        <v>1.0289999999999999</v>
      </c>
      <c r="J30">
        <v>1.1020000000000001</v>
      </c>
      <c r="K30">
        <v>1.163</v>
      </c>
      <c r="L30">
        <v>1.212</v>
      </c>
      <c r="M30">
        <v>1.2529999999999999</v>
      </c>
      <c r="N30">
        <v>1.286</v>
      </c>
      <c r="O30">
        <v>1.3120000000000001</v>
      </c>
    </row>
    <row r="31" spans="1:19" x14ac:dyDescent="0.2">
      <c r="A31">
        <v>6.6E-3</v>
      </c>
      <c r="B31">
        <v>0.17</v>
      </c>
      <c r="C31">
        <v>0.30299999999999999</v>
      </c>
      <c r="D31">
        <v>0.44700000000000001</v>
      </c>
      <c r="E31">
        <v>0.58899999999999997</v>
      </c>
      <c r="F31">
        <v>0.72199999999999998</v>
      </c>
      <c r="G31">
        <v>0.84</v>
      </c>
      <c r="H31">
        <v>0.94199999999999995</v>
      </c>
      <c r="I31">
        <v>1.0289999999999999</v>
      </c>
      <c r="J31">
        <v>1.1020000000000001</v>
      </c>
      <c r="K31">
        <v>1.163</v>
      </c>
      <c r="L31">
        <v>1.212</v>
      </c>
      <c r="M31">
        <v>1.2529999999999999</v>
      </c>
      <c r="N31">
        <v>1.286</v>
      </c>
      <c r="O31">
        <v>1.3120000000000001</v>
      </c>
    </row>
    <row r="32" spans="1:19" x14ac:dyDescent="0.2">
      <c r="A32">
        <v>6.6E-3</v>
      </c>
      <c r="B32">
        <v>0.17</v>
      </c>
      <c r="C32">
        <v>0.30299999999999999</v>
      </c>
      <c r="D32">
        <v>0.44700000000000001</v>
      </c>
      <c r="E32">
        <v>0.58899999999999997</v>
      </c>
      <c r="F32">
        <v>0.72199999999999998</v>
      </c>
      <c r="G32">
        <v>0.84</v>
      </c>
      <c r="H32">
        <v>0.94199999999999995</v>
      </c>
      <c r="I32">
        <v>1.0289999999999999</v>
      </c>
      <c r="J32">
        <v>1.1020000000000001</v>
      </c>
      <c r="K32">
        <v>1.163</v>
      </c>
      <c r="L32">
        <v>1.212</v>
      </c>
      <c r="M32">
        <v>1.2529999999999999</v>
      </c>
      <c r="N32">
        <v>1.286</v>
      </c>
      <c r="O32">
        <v>1.3120000000000001</v>
      </c>
    </row>
    <row r="33" spans="1:15" x14ac:dyDescent="0.2">
      <c r="A33">
        <v>6.6E-3</v>
      </c>
      <c r="B33">
        <v>0.17</v>
      </c>
      <c r="C33">
        <v>0.30299999999999999</v>
      </c>
      <c r="D33">
        <v>0.44700000000000001</v>
      </c>
      <c r="E33">
        <v>0.58899999999999997</v>
      </c>
      <c r="F33">
        <v>0.72199999999999998</v>
      </c>
      <c r="G33">
        <v>0.84</v>
      </c>
      <c r="H33">
        <v>0.94199999999999995</v>
      </c>
      <c r="I33">
        <v>1.0289999999999999</v>
      </c>
      <c r="J33">
        <v>1.1020000000000001</v>
      </c>
      <c r="K33">
        <v>1.163</v>
      </c>
      <c r="L33">
        <v>1.212</v>
      </c>
      <c r="M33">
        <v>1.2529999999999999</v>
      </c>
      <c r="N33">
        <v>1.286</v>
      </c>
      <c r="O33">
        <v>1.3120000000000001</v>
      </c>
    </row>
    <row r="34" spans="1:15" x14ac:dyDescent="0.2">
      <c r="A34">
        <v>6.6E-3</v>
      </c>
      <c r="B34">
        <v>0.17</v>
      </c>
      <c r="C34">
        <v>0.30299999999999999</v>
      </c>
      <c r="D34">
        <v>0.44700000000000001</v>
      </c>
      <c r="E34">
        <v>0.58899999999999997</v>
      </c>
      <c r="F34">
        <v>0.72199999999999998</v>
      </c>
      <c r="G34">
        <v>0.84</v>
      </c>
      <c r="H34">
        <v>0.94199999999999995</v>
      </c>
      <c r="I34">
        <v>1.0289999999999999</v>
      </c>
      <c r="J34">
        <v>1.1020000000000001</v>
      </c>
      <c r="K34">
        <v>1.163</v>
      </c>
      <c r="L34">
        <v>1.212</v>
      </c>
      <c r="M34">
        <v>1.2529999999999999</v>
      </c>
      <c r="N34">
        <v>1.286</v>
      </c>
      <c r="O34">
        <v>1.3120000000000001</v>
      </c>
    </row>
    <row r="35" spans="1:15" x14ac:dyDescent="0.2">
      <c r="A35">
        <v>6.6E-3</v>
      </c>
      <c r="B35">
        <v>0.17</v>
      </c>
      <c r="C35">
        <v>0.30299999999999999</v>
      </c>
      <c r="D35">
        <v>0.44700000000000001</v>
      </c>
      <c r="E35">
        <v>0.58899999999999997</v>
      </c>
      <c r="F35">
        <v>0.72199999999999998</v>
      </c>
      <c r="G35">
        <v>0.84</v>
      </c>
      <c r="H35">
        <v>0.94199999999999995</v>
      </c>
      <c r="I35">
        <v>1.0289999999999999</v>
      </c>
      <c r="J35">
        <v>1.1020000000000001</v>
      </c>
      <c r="K35">
        <v>1.163</v>
      </c>
      <c r="L35">
        <v>1.212</v>
      </c>
      <c r="M35">
        <v>1.2529999999999999</v>
      </c>
      <c r="N35">
        <v>1.286</v>
      </c>
      <c r="O35">
        <v>1.3120000000000001</v>
      </c>
    </row>
    <row r="36" spans="1:15" x14ac:dyDescent="0.2">
      <c r="A36">
        <v>6.6E-3</v>
      </c>
      <c r="B36">
        <v>0.17</v>
      </c>
      <c r="C36">
        <v>0.30299999999999999</v>
      </c>
      <c r="D36">
        <v>0.44700000000000001</v>
      </c>
      <c r="E36">
        <v>0.58899999999999997</v>
      </c>
      <c r="F36">
        <v>0.72199999999999998</v>
      </c>
      <c r="G36">
        <v>0.84</v>
      </c>
      <c r="H36">
        <v>0.94199999999999995</v>
      </c>
      <c r="I36">
        <v>1.0289999999999999</v>
      </c>
      <c r="J36">
        <v>1.1020000000000001</v>
      </c>
      <c r="K36">
        <v>1.163</v>
      </c>
      <c r="L36">
        <v>1.212</v>
      </c>
      <c r="M36">
        <v>1.2529999999999999</v>
      </c>
      <c r="N36">
        <v>1.286</v>
      </c>
      <c r="O36">
        <v>1.3120000000000001</v>
      </c>
    </row>
    <row r="37" spans="1:15" x14ac:dyDescent="0.2">
      <c r="A37">
        <v>6.6E-3</v>
      </c>
      <c r="B37">
        <v>0.17</v>
      </c>
      <c r="C37">
        <v>0.30299999999999999</v>
      </c>
      <c r="D37">
        <v>0.44700000000000001</v>
      </c>
      <c r="E37">
        <v>0.58899999999999997</v>
      </c>
      <c r="F37">
        <v>0.72199999999999998</v>
      </c>
      <c r="G37">
        <v>0.84</v>
      </c>
      <c r="H37">
        <v>0.94199999999999995</v>
      </c>
      <c r="I37">
        <v>1.0289999999999999</v>
      </c>
      <c r="J37">
        <v>1.1020000000000001</v>
      </c>
      <c r="K37">
        <v>1.163</v>
      </c>
      <c r="L37">
        <v>1.212</v>
      </c>
      <c r="M37">
        <v>1.2529999999999999</v>
      </c>
      <c r="N37">
        <v>1.286</v>
      </c>
      <c r="O37">
        <v>1.3120000000000001</v>
      </c>
    </row>
    <row r="38" spans="1:15" x14ac:dyDescent="0.2">
      <c r="A38">
        <v>6.6E-3</v>
      </c>
      <c r="B38">
        <v>0.17</v>
      </c>
      <c r="C38">
        <v>0.30299999999999999</v>
      </c>
      <c r="D38">
        <v>0.44700000000000001</v>
      </c>
      <c r="E38">
        <v>0.58899999999999997</v>
      </c>
      <c r="F38">
        <v>0.72199999999999998</v>
      </c>
      <c r="G38">
        <v>0.84</v>
      </c>
      <c r="H38">
        <v>0.94199999999999995</v>
      </c>
      <c r="I38">
        <v>1.0289999999999999</v>
      </c>
      <c r="J38">
        <v>1.1020000000000001</v>
      </c>
      <c r="K38">
        <v>1.163</v>
      </c>
      <c r="L38">
        <v>1.212</v>
      </c>
      <c r="M38">
        <v>1.2529999999999999</v>
      </c>
      <c r="N38">
        <v>1.286</v>
      </c>
      <c r="O38">
        <v>1.3120000000000001</v>
      </c>
    </row>
    <row r="39" spans="1:15" x14ac:dyDescent="0.2">
      <c r="A39">
        <v>6.6E-3</v>
      </c>
      <c r="B39">
        <v>0.17</v>
      </c>
      <c r="C39">
        <v>0.30299999999999999</v>
      </c>
      <c r="D39">
        <v>0.44700000000000001</v>
      </c>
      <c r="E39">
        <v>0.58899999999999997</v>
      </c>
      <c r="F39">
        <v>0.72199999999999998</v>
      </c>
      <c r="G39">
        <v>0.84</v>
      </c>
      <c r="H39">
        <v>0.94199999999999995</v>
      </c>
      <c r="I39">
        <v>1.0289999999999999</v>
      </c>
      <c r="J39">
        <v>1.1020000000000001</v>
      </c>
      <c r="K39">
        <v>1.163</v>
      </c>
      <c r="L39">
        <v>1.212</v>
      </c>
      <c r="M39">
        <v>1.2529999999999999</v>
      </c>
      <c r="N39">
        <v>1.286</v>
      </c>
      <c r="O39">
        <v>1.3120000000000001</v>
      </c>
    </row>
    <row r="40" spans="1:15" x14ac:dyDescent="0.2">
      <c r="A40">
        <v>6.6E-3</v>
      </c>
      <c r="B40">
        <v>0.17</v>
      </c>
      <c r="C40">
        <v>0.30299999999999999</v>
      </c>
      <c r="D40">
        <v>0.44700000000000001</v>
      </c>
      <c r="E40">
        <v>0.58899999999999997</v>
      </c>
      <c r="F40">
        <v>0.72199999999999998</v>
      </c>
      <c r="G40">
        <v>0.84</v>
      </c>
      <c r="H40">
        <v>0.94199999999999995</v>
      </c>
      <c r="I40">
        <v>1.0289999999999999</v>
      </c>
      <c r="J40">
        <v>1.1020000000000001</v>
      </c>
      <c r="K40">
        <v>1.163</v>
      </c>
      <c r="L40">
        <v>1.212</v>
      </c>
      <c r="M40">
        <v>1.2529999999999999</v>
      </c>
      <c r="N40">
        <v>1.286</v>
      </c>
      <c r="O40">
        <v>1.3120000000000001</v>
      </c>
    </row>
    <row r="41" spans="1:15" x14ac:dyDescent="0.2">
      <c r="A41">
        <v>6.6E-3</v>
      </c>
      <c r="B41">
        <v>0.17</v>
      </c>
      <c r="C41">
        <v>0.30299999999999999</v>
      </c>
      <c r="D41">
        <v>0.44700000000000001</v>
      </c>
      <c r="E41">
        <v>0.58899999999999997</v>
      </c>
      <c r="F41">
        <v>0.72199999999999998</v>
      </c>
      <c r="G41">
        <v>0.84</v>
      </c>
      <c r="H41">
        <v>0.94199999999999995</v>
      </c>
      <c r="I41">
        <v>1.0289999999999999</v>
      </c>
      <c r="J41">
        <v>1.1020000000000001</v>
      </c>
      <c r="K41">
        <v>1.163</v>
      </c>
      <c r="L41">
        <v>1.212</v>
      </c>
      <c r="M41">
        <v>1.2529999999999999</v>
      </c>
      <c r="N41">
        <v>1.286</v>
      </c>
      <c r="O41">
        <v>1.3120000000000001</v>
      </c>
    </row>
    <row r="42" spans="1:15" x14ac:dyDescent="0.2">
      <c r="A42">
        <v>6.6E-3</v>
      </c>
      <c r="B42">
        <v>0.17</v>
      </c>
      <c r="C42">
        <v>0.30299999999999999</v>
      </c>
      <c r="D42">
        <v>0.44700000000000001</v>
      </c>
      <c r="E42">
        <v>0.58899999999999997</v>
      </c>
      <c r="F42">
        <v>0.72199999999999998</v>
      </c>
      <c r="G42">
        <v>0.84</v>
      </c>
      <c r="H42">
        <v>0.94199999999999995</v>
      </c>
      <c r="I42">
        <v>1.0289999999999999</v>
      </c>
      <c r="J42">
        <v>1.1020000000000001</v>
      </c>
      <c r="K42">
        <v>1.163</v>
      </c>
      <c r="L42">
        <v>1.212</v>
      </c>
      <c r="M42">
        <v>1.2529999999999999</v>
      </c>
      <c r="N42">
        <v>1.286</v>
      </c>
      <c r="O42">
        <v>1.3120000000000001</v>
      </c>
    </row>
    <row r="43" spans="1:15" x14ac:dyDescent="0.2">
      <c r="A43">
        <v>6.6E-3</v>
      </c>
      <c r="B43">
        <v>0.17</v>
      </c>
      <c r="C43">
        <v>0.30299999999999999</v>
      </c>
      <c r="D43">
        <v>0.44700000000000001</v>
      </c>
      <c r="E43">
        <v>0.58899999999999997</v>
      </c>
      <c r="F43">
        <v>0.72199999999999998</v>
      </c>
      <c r="G43">
        <v>0.84</v>
      </c>
      <c r="H43">
        <v>0.94199999999999995</v>
      </c>
      <c r="I43">
        <v>1.0289999999999999</v>
      </c>
      <c r="J43">
        <v>1.1020000000000001</v>
      </c>
      <c r="K43">
        <v>1.163</v>
      </c>
      <c r="L43">
        <v>1.212</v>
      </c>
      <c r="M43">
        <v>1.2529999999999999</v>
      </c>
      <c r="N43">
        <v>1.286</v>
      </c>
      <c r="O43">
        <v>1.3120000000000001</v>
      </c>
    </row>
    <row r="44" spans="1:15" x14ac:dyDescent="0.2">
      <c r="A44">
        <v>6.6E-3</v>
      </c>
      <c r="B44">
        <v>0.17</v>
      </c>
      <c r="C44">
        <v>0.30299999999999999</v>
      </c>
      <c r="D44">
        <v>0.44700000000000001</v>
      </c>
      <c r="E44">
        <v>0.58899999999999997</v>
      </c>
      <c r="F44">
        <v>0.72199999999999998</v>
      </c>
      <c r="G44">
        <v>0.84</v>
      </c>
      <c r="H44">
        <v>0.94199999999999995</v>
      </c>
      <c r="I44">
        <v>1.0289999999999999</v>
      </c>
      <c r="J44">
        <v>1.1020000000000001</v>
      </c>
      <c r="K44">
        <v>1.163</v>
      </c>
      <c r="L44">
        <v>1.212</v>
      </c>
      <c r="M44">
        <v>1.2529999999999999</v>
      </c>
      <c r="N44">
        <v>1.286</v>
      </c>
      <c r="O44">
        <v>1.3120000000000001</v>
      </c>
    </row>
    <row r="45" spans="1:15" x14ac:dyDescent="0.2">
      <c r="A45">
        <v>6.6E-3</v>
      </c>
      <c r="B45">
        <v>0.149613</v>
      </c>
      <c r="C45">
        <v>0.287074</v>
      </c>
      <c r="D45">
        <v>0.478518</v>
      </c>
      <c r="E45">
        <v>0.60778399999999999</v>
      </c>
      <c r="F45">
        <v>0.72699899999999995</v>
      </c>
      <c r="G45">
        <v>0.84816499999999995</v>
      </c>
      <c r="H45">
        <v>0.88670800000000005</v>
      </c>
      <c r="I45">
        <v>1.00604</v>
      </c>
      <c r="J45">
        <v>1.1265099999999999</v>
      </c>
      <c r="K45">
        <v>1.1247199999999999</v>
      </c>
      <c r="L45">
        <v>1.2372799999999999</v>
      </c>
      <c r="M45">
        <v>1.24166</v>
      </c>
      <c r="N45">
        <v>1.2786599999999999</v>
      </c>
      <c r="O45">
        <v>1.24356</v>
      </c>
    </row>
    <row r="46" spans="1:15" x14ac:dyDescent="0.2">
      <c r="A46">
        <v>6.6E-3</v>
      </c>
      <c r="B46">
        <v>0.179094</v>
      </c>
      <c r="C46">
        <v>0.39792499999999997</v>
      </c>
      <c r="D46">
        <v>0.468366</v>
      </c>
      <c r="E46">
        <v>0.64540299999999995</v>
      </c>
      <c r="F46">
        <v>0.71234399999999998</v>
      </c>
      <c r="G46">
        <v>0.81445299999999998</v>
      </c>
      <c r="H46">
        <v>0.98301400000000005</v>
      </c>
      <c r="I46">
        <v>1.02772</v>
      </c>
      <c r="J46">
        <v>1.22445</v>
      </c>
      <c r="K46">
        <v>1.2338499999999999</v>
      </c>
      <c r="L46">
        <v>1.2698100000000001</v>
      </c>
      <c r="M46">
        <v>1.1751799999999999</v>
      </c>
      <c r="N46">
        <v>1.3525799999999999</v>
      </c>
      <c r="O46">
        <v>1.44129</v>
      </c>
    </row>
    <row r="47" spans="1:15" x14ac:dyDescent="0.2">
      <c r="A47">
        <v>6.6E-3</v>
      </c>
      <c r="B47">
        <v>0.33130999999999999</v>
      </c>
      <c r="C47">
        <v>0.49458600000000003</v>
      </c>
      <c r="D47">
        <v>0.61287400000000003</v>
      </c>
      <c r="E47">
        <v>0.65636799999999995</v>
      </c>
      <c r="F47">
        <v>0.77230600000000005</v>
      </c>
      <c r="G47">
        <v>0.92993099999999995</v>
      </c>
      <c r="H47">
        <v>1.04311</v>
      </c>
      <c r="I47">
        <v>1.19617</v>
      </c>
      <c r="J47">
        <v>1.2296199999999999</v>
      </c>
      <c r="K47">
        <v>1.40652</v>
      </c>
      <c r="L47">
        <v>1.5479400000000001</v>
      </c>
      <c r="M47">
        <v>1.6496200000000001</v>
      </c>
      <c r="N47">
        <v>1.6883900000000001</v>
      </c>
      <c r="O47">
        <v>1.6352899999999999</v>
      </c>
    </row>
    <row r="48" spans="1:15" x14ac:dyDescent="0.2">
      <c r="A48">
        <v>6.6E-3</v>
      </c>
      <c r="B48">
        <v>0.23309099999999999</v>
      </c>
      <c r="C48">
        <v>0.39446700000000001</v>
      </c>
      <c r="D48">
        <v>0.64872200000000002</v>
      </c>
      <c r="E48">
        <v>0.72995699999999997</v>
      </c>
      <c r="F48">
        <v>0.74609199999999998</v>
      </c>
      <c r="G48">
        <v>0.70564199999999999</v>
      </c>
      <c r="H48">
        <v>1.00956</v>
      </c>
      <c r="I48">
        <v>1.3921399999999999</v>
      </c>
      <c r="J48">
        <v>1.31978</v>
      </c>
      <c r="K48">
        <v>1.3386100000000001</v>
      </c>
      <c r="L48">
        <v>1.4170799999999999</v>
      </c>
      <c r="M48">
        <v>1.37351</v>
      </c>
      <c r="N48">
        <v>1.30966</v>
      </c>
      <c r="O48">
        <v>1.38611</v>
      </c>
    </row>
    <row r="49" spans="1:15" x14ac:dyDescent="0.2">
      <c r="A49">
        <v>6.6E-3</v>
      </c>
      <c r="B49">
        <v>0.15348000000000001</v>
      </c>
      <c r="C49">
        <v>0.37541200000000002</v>
      </c>
      <c r="D49">
        <v>0.50150799999999995</v>
      </c>
      <c r="E49">
        <v>0.72955400000000004</v>
      </c>
      <c r="F49">
        <v>0.84345899999999996</v>
      </c>
      <c r="G49">
        <v>0.855931</v>
      </c>
      <c r="H49">
        <v>0.97250499999999995</v>
      </c>
      <c r="I49">
        <v>1.2243900000000001</v>
      </c>
      <c r="J49">
        <v>1.3377300000000001</v>
      </c>
      <c r="K49">
        <v>1.41273</v>
      </c>
      <c r="L49">
        <v>1.49661</v>
      </c>
      <c r="M49">
        <v>1.3947400000000001</v>
      </c>
      <c r="N49">
        <v>1.2119200000000001</v>
      </c>
      <c r="O49">
        <v>1.36327</v>
      </c>
    </row>
    <row r="50" spans="1:15" x14ac:dyDescent="0.2">
      <c r="A50">
        <v>6.6E-3</v>
      </c>
      <c r="B50">
        <v>0.29288900000000001</v>
      </c>
      <c r="C50">
        <v>0.32219199999999998</v>
      </c>
      <c r="D50">
        <v>0.42813099999999998</v>
      </c>
      <c r="E50">
        <v>0.67965100000000001</v>
      </c>
      <c r="F50">
        <v>0.78992200000000001</v>
      </c>
      <c r="G50">
        <v>0.94608199999999998</v>
      </c>
      <c r="H50">
        <v>0.948793</v>
      </c>
      <c r="I50">
        <v>1.02125</v>
      </c>
      <c r="J50">
        <v>1.08996</v>
      </c>
      <c r="K50">
        <v>1.40326</v>
      </c>
      <c r="L50">
        <v>1.49709</v>
      </c>
      <c r="M50">
        <v>1.53918</v>
      </c>
      <c r="N50">
        <v>1.7504299999999999</v>
      </c>
      <c r="O50">
        <v>1.53592</v>
      </c>
    </row>
    <row r="51" spans="1:15" x14ac:dyDescent="0.2">
      <c r="A51">
        <v>6.6E-3</v>
      </c>
      <c r="B51">
        <v>0.18718399999999999</v>
      </c>
      <c r="C51">
        <v>0.32349600000000001</v>
      </c>
      <c r="D51">
        <v>0.46641100000000002</v>
      </c>
      <c r="E51">
        <v>0.55365799999999998</v>
      </c>
      <c r="F51">
        <v>0.74188600000000005</v>
      </c>
      <c r="G51">
        <v>0.88836700000000002</v>
      </c>
      <c r="H51">
        <v>1.07108</v>
      </c>
      <c r="I51">
        <v>1.0880799999999999</v>
      </c>
      <c r="J51">
        <v>1.2395</v>
      </c>
      <c r="K51">
        <v>1.41048</v>
      </c>
      <c r="L51">
        <v>1.4733799999999999</v>
      </c>
      <c r="M51">
        <v>1.7236899999999999</v>
      </c>
      <c r="N51">
        <v>1.45773</v>
      </c>
      <c r="O51">
        <v>1.4233899999999999</v>
      </c>
    </row>
    <row r="52" spans="1:15" x14ac:dyDescent="0.2">
      <c r="A52">
        <v>6.6E-3</v>
      </c>
      <c r="B52">
        <v>0.19053600000000001</v>
      </c>
      <c r="C52">
        <v>0.37151099999999998</v>
      </c>
      <c r="D52">
        <v>0.58762999999999999</v>
      </c>
      <c r="E52">
        <v>0.62681600000000004</v>
      </c>
      <c r="F52">
        <v>0.62314400000000003</v>
      </c>
      <c r="G52">
        <v>0.778748</v>
      </c>
      <c r="H52">
        <v>1.03409</v>
      </c>
      <c r="I52">
        <v>1.17723</v>
      </c>
      <c r="J52">
        <v>1.24278</v>
      </c>
      <c r="K52">
        <v>1.2938000000000001</v>
      </c>
      <c r="L52">
        <v>1.4166300000000001</v>
      </c>
      <c r="M52">
        <v>1.55921</v>
      </c>
      <c r="N52">
        <v>1.55589</v>
      </c>
      <c r="O52">
        <v>1.7198899999999999</v>
      </c>
    </row>
    <row r="53" spans="1:15" x14ac:dyDescent="0.2">
      <c r="A53">
        <v>6.6E-3</v>
      </c>
      <c r="B53">
        <v>0.187805</v>
      </c>
      <c r="C53">
        <v>0.40021499999999999</v>
      </c>
      <c r="D53">
        <v>0.50220799999999999</v>
      </c>
      <c r="E53">
        <v>0.637934</v>
      </c>
      <c r="F53">
        <v>0.70107200000000003</v>
      </c>
      <c r="G53">
        <v>0.72666799999999998</v>
      </c>
      <c r="H53">
        <v>0.90118399999999999</v>
      </c>
      <c r="I53">
        <v>1.0393699999999999</v>
      </c>
      <c r="J53">
        <v>1.2723100000000001</v>
      </c>
      <c r="K53">
        <v>1.2072799999999999</v>
      </c>
      <c r="L53">
        <v>1.41536</v>
      </c>
      <c r="M53">
        <v>1.16415</v>
      </c>
      <c r="N53">
        <v>1.14116</v>
      </c>
      <c r="O53">
        <v>1.3188800000000001</v>
      </c>
    </row>
    <row r="54" spans="1:15" x14ac:dyDescent="0.2">
      <c r="A54">
        <v>6.6E-3</v>
      </c>
      <c r="B54">
        <v>0.21770800000000001</v>
      </c>
      <c r="C54">
        <v>0.351379</v>
      </c>
      <c r="D54">
        <v>0.52383599999999997</v>
      </c>
      <c r="E54">
        <v>0.62977499999999997</v>
      </c>
      <c r="F54">
        <v>0.73165100000000005</v>
      </c>
      <c r="G54">
        <v>0.78234000000000004</v>
      </c>
      <c r="H54">
        <v>0.80487399999999998</v>
      </c>
      <c r="I54">
        <v>0.97153299999999998</v>
      </c>
      <c r="J54">
        <v>1.0181899999999999</v>
      </c>
      <c r="K54">
        <v>1.2680100000000001</v>
      </c>
      <c r="L54">
        <v>1.31717</v>
      </c>
      <c r="M54">
        <v>1.3195300000000001</v>
      </c>
      <c r="N54">
        <v>1.6654</v>
      </c>
      <c r="O54">
        <v>1.73756</v>
      </c>
    </row>
    <row r="55" spans="1:15" x14ac:dyDescent="0.2">
      <c r="A55">
        <v>6.4999999999999997E-3</v>
      </c>
      <c r="B55">
        <v>0.22672500000000001</v>
      </c>
      <c r="C55">
        <v>0.32352399999999998</v>
      </c>
      <c r="D55">
        <v>0.496699</v>
      </c>
      <c r="E55">
        <v>0.66917099999999996</v>
      </c>
      <c r="F55">
        <v>0.78697399999999995</v>
      </c>
      <c r="G55">
        <v>0.96277699999999999</v>
      </c>
      <c r="H55">
        <v>0.99509300000000001</v>
      </c>
      <c r="I55">
        <v>1.0618300000000001</v>
      </c>
      <c r="J55">
        <v>1.1370800000000001</v>
      </c>
      <c r="K55">
        <v>1.32711</v>
      </c>
      <c r="L55">
        <v>1.45139</v>
      </c>
      <c r="M55">
        <v>1.5847899999999999</v>
      </c>
      <c r="N55">
        <v>1.46591</v>
      </c>
      <c r="O55">
        <v>1.6649400000000001</v>
      </c>
    </row>
    <row r="56" spans="1:15" x14ac:dyDescent="0.2">
      <c r="A56">
        <v>6.7000000000000002E-3</v>
      </c>
      <c r="B56">
        <v>0.231265</v>
      </c>
      <c r="C56">
        <v>0.38042700000000002</v>
      </c>
      <c r="D56">
        <v>0.50819800000000004</v>
      </c>
      <c r="E56">
        <v>0.66937800000000003</v>
      </c>
      <c r="F56">
        <v>0.79546799999999995</v>
      </c>
      <c r="G56">
        <v>0.90825199999999995</v>
      </c>
      <c r="H56">
        <v>1.02397</v>
      </c>
      <c r="I56">
        <v>1.11656</v>
      </c>
      <c r="J56">
        <v>1.09582</v>
      </c>
      <c r="K56">
        <v>1.3001</v>
      </c>
      <c r="L56">
        <v>1.4300600000000001</v>
      </c>
      <c r="M56">
        <v>1.61124</v>
      </c>
      <c r="N56">
        <v>1.3192999999999999</v>
      </c>
      <c r="O56">
        <v>1.6358900000000001</v>
      </c>
    </row>
    <row r="57" spans="1:15" x14ac:dyDescent="0.2">
      <c r="A57">
        <v>6.4999999999999997E-3</v>
      </c>
      <c r="B57">
        <v>0.27606999999999998</v>
      </c>
      <c r="C57">
        <v>0.484263</v>
      </c>
      <c r="D57">
        <v>0.55035599999999996</v>
      </c>
      <c r="E57">
        <v>0.64982300000000004</v>
      </c>
      <c r="F57">
        <v>0.76750799999999997</v>
      </c>
      <c r="G57">
        <v>0.86199400000000004</v>
      </c>
      <c r="H57">
        <v>0.95434300000000005</v>
      </c>
      <c r="I57">
        <v>1.08514</v>
      </c>
      <c r="J57">
        <v>1.2244699999999999</v>
      </c>
      <c r="K57">
        <v>1.2133799999999999</v>
      </c>
      <c r="L57">
        <v>1.2264999999999999</v>
      </c>
      <c r="M57">
        <v>1.44509</v>
      </c>
      <c r="N57">
        <v>1.3402700000000001</v>
      </c>
      <c r="O57">
        <v>1.7206600000000001</v>
      </c>
    </row>
    <row r="58" spans="1:15" x14ac:dyDescent="0.2">
      <c r="A58">
        <v>6.7000000000000002E-3</v>
      </c>
      <c r="B58">
        <v>0.13478499999999999</v>
      </c>
      <c r="C58">
        <v>0.403671</v>
      </c>
      <c r="D58">
        <v>0.58042899999999997</v>
      </c>
      <c r="E58">
        <v>0.63982899999999998</v>
      </c>
      <c r="F58">
        <v>0.76985400000000004</v>
      </c>
      <c r="G58">
        <v>0.89041800000000004</v>
      </c>
      <c r="H58">
        <v>0.92849599999999999</v>
      </c>
      <c r="I58">
        <v>1.0258499999999999</v>
      </c>
      <c r="J58">
        <v>1.20669</v>
      </c>
      <c r="K58">
        <v>1.1588499999999999</v>
      </c>
      <c r="L58">
        <v>1.17852</v>
      </c>
      <c r="M58">
        <v>1.3511500000000001</v>
      </c>
      <c r="N58">
        <v>1.29176</v>
      </c>
      <c r="O58">
        <v>1.23231</v>
      </c>
    </row>
    <row r="59" spans="1:15" x14ac:dyDescent="0.2">
      <c r="A59">
        <v>6.6E-3</v>
      </c>
      <c r="B59">
        <v>0.28263899999999997</v>
      </c>
      <c r="C59">
        <v>0.35266399999999998</v>
      </c>
      <c r="D59">
        <v>0.50690999999999997</v>
      </c>
      <c r="E59">
        <v>0.63878400000000002</v>
      </c>
      <c r="F59">
        <v>0.73880500000000005</v>
      </c>
      <c r="G59">
        <v>0.87975199999999998</v>
      </c>
      <c r="H59">
        <v>0.948492</v>
      </c>
      <c r="I59">
        <v>1.0628599999999999</v>
      </c>
      <c r="J59">
        <v>1.0940700000000001</v>
      </c>
      <c r="K59">
        <v>1.2672300000000001</v>
      </c>
      <c r="L59">
        <v>1.3117300000000001</v>
      </c>
      <c r="M59">
        <v>1.31338</v>
      </c>
      <c r="N59">
        <v>1.16394</v>
      </c>
      <c r="O59">
        <v>1.4193199999999999</v>
      </c>
    </row>
    <row r="60" spans="1:15" x14ac:dyDescent="0.2">
      <c r="A60">
        <v>6.6E-3</v>
      </c>
      <c r="B60">
        <v>0.174065</v>
      </c>
      <c r="C60">
        <v>0.30482799999999999</v>
      </c>
      <c r="D60">
        <v>0.44803500000000002</v>
      </c>
      <c r="E60">
        <v>0.60378100000000001</v>
      </c>
      <c r="F60">
        <v>0.75378599999999996</v>
      </c>
      <c r="G60">
        <v>0.85452899999999998</v>
      </c>
      <c r="H60">
        <v>0.95787900000000004</v>
      </c>
      <c r="I60">
        <v>1.05549</v>
      </c>
      <c r="J60">
        <v>1.1262799999999999</v>
      </c>
      <c r="K60">
        <v>1.21862</v>
      </c>
      <c r="L60">
        <v>1.2830900000000001</v>
      </c>
      <c r="M60">
        <v>1.3057799999999999</v>
      </c>
      <c r="N60">
        <v>1.3988799999999999</v>
      </c>
      <c r="O60">
        <v>1.45343</v>
      </c>
    </row>
    <row r="61" spans="1:15" x14ac:dyDescent="0.2">
      <c r="A61">
        <v>6.6333329999999999E-3</v>
      </c>
      <c r="B61">
        <v>0.154728</v>
      </c>
      <c r="C61">
        <v>0.33827400000000002</v>
      </c>
      <c r="D61">
        <v>0.50944599999999995</v>
      </c>
      <c r="E61">
        <v>0.64180700000000002</v>
      </c>
      <c r="F61">
        <v>0.781609</v>
      </c>
      <c r="G61">
        <v>0.95975100000000002</v>
      </c>
      <c r="H61">
        <v>1.10354</v>
      </c>
      <c r="I61">
        <v>1.1958500000000001</v>
      </c>
      <c r="J61">
        <v>1.2762899999999999</v>
      </c>
      <c r="K61">
        <v>1.3284100000000001</v>
      </c>
      <c r="L61">
        <v>1.51617</v>
      </c>
      <c r="M61">
        <v>1.4155199999999999</v>
      </c>
      <c r="N61">
        <v>1.76814</v>
      </c>
      <c r="O61">
        <v>1.5319700000000001</v>
      </c>
    </row>
    <row r="62" spans="1:15" x14ac:dyDescent="0.2">
      <c r="A62">
        <v>6.6111110000000002E-3</v>
      </c>
      <c r="B62">
        <v>0.2076326</v>
      </c>
      <c r="C62">
        <v>0.32889499999999999</v>
      </c>
      <c r="D62">
        <v>0.52090199999999998</v>
      </c>
      <c r="E62">
        <v>0.65186900000000003</v>
      </c>
      <c r="F62">
        <v>0.77220100000000003</v>
      </c>
      <c r="G62">
        <v>0.89939199999999997</v>
      </c>
      <c r="H62">
        <v>1.0418099999999999</v>
      </c>
      <c r="I62">
        <v>1.11391</v>
      </c>
      <c r="J62">
        <v>1.2041299999999999</v>
      </c>
      <c r="K62">
        <v>1.3090599999999999</v>
      </c>
      <c r="L62">
        <v>1.4044000000000001</v>
      </c>
      <c r="M62">
        <v>1.51342</v>
      </c>
      <c r="N62">
        <v>1.59903</v>
      </c>
      <c r="O62">
        <v>1.5056700000000001</v>
      </c>
    </row>
    <row r="63" spans="1:15" x14ac:dyDescent="0.2">
      <c r="A63">
        <v>6.6044440000000001E-3</v>
      </c>
      <c r="B63">
        <v>0.135797</v>
      </c>
      <c r="C63">
        <v>0.34501500000000002</v>
      </c>
      <c r="D63">
        <v>0.54806699999999997</v>
      </c>
      <c r="E63">
        <v>0.68665299999999996</v>
      </c>
      <c r="F63">
        <v>0.89198599999999995</v>
      </c>
      <c r="G63">
        <v>1.0199100000000001</v>
      </c>
      <c r="H63">
        <v>1.1527700000000001</v>
      </c>
      <c r="I63">
        <v>1.40716</v>
      </c>
      <c r="J63">
        <v>1.48603</v>
      </c>
      <c r="K63">
        <v>1.6355200000000001</v>
      </c>
      <c r="L63">
        <v>1.6374299999999999</v>
      </c>
      <c r="M63">
        <v>1.8168299999999999</v>
      </c>
      <c r="N63">
        <v>2.1764399999999999</v>
      </c>
      <c r="O63">
        <v>2.2922600000000002</v>
      </c>
    </row>
    <row r="64" spans="1:15" x14ac:dyDescent="0.2">
      <c r="A64">
        <v>4.9767699999999998E-2</v>
      </c>
      <c r="B64">
        <v>0.17485600000000001</v>
      </c>
      <c r="C64">
        <v>0.37855</v>
      </c>
      <c r="D64">
        <v>0.48898200000000003</v>
      </c>
      <c r="E64">
        <v>0.66534649999999995</v>
      </c>
      <c r="F64">
        <v>0.91555799999999998</v>
      </c>
      <c r="G64">
        <v>1.106995</v>
      </c>
      <c r="H64">
        <v>1.2550650000000001</v>
      </c>
      <c r="I64">
        <v>1.3422149999999999</v>
      </c>
      <c r="J64">
        <v>1.594975</v>
      </c>
      <c r="K64">
        <v>1.6134850000000001</v>
      </c>
      <c r="L64">
        <v>1.8444750000000001</v>
      </c>
      <c r="M64">
        <v>1.9446049999999999</v>
      </c>
      <c r="N64">
        <v>2.0491899999999998</v>
      </c>
      <c r="O64">
        <v>2.1974450000000001</v>
      </c>
    </row>
    <row r="65" spans="1:42" x14ac:dyDescent="0.2">
      <c r="A65">
        <v>3.0688206999999999E-2</v>
      </c>
      <c r="B65">
        <v>0.204737208</v>
      </c>
      <c r="C65">
        <v>0.28978775099999998</v>
      </c>
      <c r="D65">
        <v>0.50813002600000001</v>
      </c>
      <c r="E65">
        <v>0.66565036600000005</v>
      </c>
      <c r="F65">
        <v>0.806937668</v>
      </c>
      <c r="G65">
        <v>0.97270989600000002</v>
      </c>
      <c r="H65">
        <v>1.2216750199999999</v>
      </c>
      <c r="I65">
        <v>1.3373892000000001</v>
      </c>
      <c r="J65">
        <v>1.5068482700000001</v>
      </c>
      <c r="K65">
        <v>1.5781940400000001</v>
      </c>
      <c r="L65">
        <v>1.6141591799999999</v>
      </c>
      <c r="M65">
        <v>2.1135475499999998</v>
      </c>
      <c r="N65">
        <v>1.7310393399999999</v>
      </c>
      <c r="O65">
        <v>2.2601132599999998</v>
      </c>
    </row>
    <row r="66" spans="1:42" x14ac:dyDescent="0.2">
      <c r="A66">
        <v>2.9020117000000002E-2</v>
      </c>
      <c r="B66">
        <v>0.14197272499999999</v>
      </c>
      <c r="C66">
        <v>0.270712071</v>
      </c>
      <c r="D66">
        <v>0.40984878000000002</v>
      </c>
      <c r="E66">
        <v>0.64139127600000001</v>
      </c>
      <c r="F66">
        <v>0.82441639899999997</v>
      </c>
      <c r="G66">
        <v>0.97329160599999998</v>
      </c>
      <c r="H66">
        <v>1.1732896500000001</v>
      </c>
      <c r="I66">
        <v>1.30725472</v>
      </c>
      <c r="J66">
        <v>1.5225624</v>
      </c>
      <c r="K66">
        <v>1.61446895</v>
      </c>
      <c r="L66">
        <v>1.6477083699999999</v>
      </c>
      <c r="M66">
        <v>1.72126881</v>
      </c>
      <c r="N66">
        <v>2.0196138100000001</v>
      </c>
      <c r="O66">
        <v>2.10490223</v>
      </c>
    </row>
    <row r="67" spans="1:42" x14ac:dyDescent="0.2">
      <c r="A67">
        <v>9.4955100000000001E-2</v>
      </c>
      <c r="B67">
        <v>0.1439405</v>
      </c>
      <c r="C67">
        <v>0.2904545</v>
      </c>
      <c r="D67">
        <v>0.44262950000000001</v>
      </c>
      <c r="E67">
        <v>0.56590450000000003</v>
      </c>
      <c r="F67">
        <v>0.78273649999999995</v>
      </c>
      <c r="G67">
        <v>1.117245</v>
      </c>
      <c r="H67">
        <v>1.274975</v>
      </c>
      <c r="I67">
        <v>1.4294199999999999</v>
      </c>
      <c r="J67">
        <v>1.7018500000000001</v>
      </c>
      <c r="K67">
        <v>1.8496600000000001</v>
      </c>
      <c r="L67">
        <v>1.81874</v>
      </c>
      <c r="M67">
        <v>1.93516</v>
      </c>
      <c r="N67">
        <v>2.11544</v>
      </c>
      <c r="O67">
        <v>2.0708799999999998</v>
      </c>
    </row>
    <row r="68" spans="1:42" x14ac:dyDescent="0.2">
      <c r="A68">
        <v>1.4342608999999999E-2</v>
      </c>
      <c r="B68">
        <v>0.19287000000000001</v>
      </c>
      <c r="C68">
        <v>0.34853499999999998</v>
      </c>
      <c r="D68">
        <v>0.50395299999999998</v>
      </c>
      <c r="E68">
        <v>0.64278199999999996</v>
      </c>
      <c r="F68">
        <v>0.76125500000000001</v>
      </c>
      <c r="G68">
        <v>0.88898999999999995</v>
      </c>
      <c r="H68">
        <v>1.0314300000000001</v>
      </c>
      <c r="I68">
        <v>1.1414599999999999</v>
      </c>
      <c r="J68">
        <v>1.2506200000000001</v>
      </c>
      <c r="K68">
        <v>1.3432900000000001</v>
      </c>
      <c r="L68">
        <v>1.4373199999999999</v>
      </c>
      <c r="M68">
        <v>1.4990300000000001</v>
      </c>
      <c r="N68">
        <v>1.4936499999999999</v>
      </c>
      <c r="O68">
        <v>1.54854</v>
      </c>
    </row>
    <row r="69" spans="1:42" x14ac:dyDescent="0.2">
      <c r="A69">
        <v>2.5182262E-2</v>
      </c>
      <c r="B69">
        <v>0.18132380300000001</v>
      </c>
      <c r="C69">
        <v>0.32477153199999997</v>
      </c>
      <c r="D69">
        <v>0.48869033099999998</v>
      </c>
      <c r="E69">
        <v>0.64039686399999995</v>
      </c>
      <c r="F69">
        <v>0.80292905699999995</v>
      </c>
      <c r="G69">
        <v>0.96725654999999999</v>
      </c>
      <c r="H69">
        <v>1.1160925669999999</v>
      </c>
      <c r="I69">
        <v>1.2393008919999999</v>
      </c>
      <c r="J69">
        <v>1.3763655669999999</v>
      </c>
      <c r="K69">
        <v>1.4757937990000001</v>
      </c>
      <c r="L69">
        <v>1.5515222550000001</v>
      </c>
      <c r="M69">
        <v>1.6578541360000001</v>
      </c>
      <c r="N69">
        <v>1.7515363150000001</v>
      </c>
      <c r="O69">
        <v>1.838453049</v>
      </c>
    </row>
    <row r="70" spans="1:42" x14ac:dyDescent="0.2">
      <c r="A70">
        <v>2.5182262E-2</v>
      </c>
      <c r="B70">
        <v>0.18132380300000001</v>
      </c>
      <c r="C70">
        <v>0.32477153199999997</v>
      </c>
      <c r="D70">
        <v>0.48869033099999998</v>
      </c>
      <c r="E70">
        <v>0.64039686399999995</v>
      </c>
      <c r="F70">
        <v>0.80292905699999995</v>
      </c>
      <c r="G70">
        <v>0.96725654999999999</v>
      </c>
      <c r="H70">
        <v>1.1160925669999999</v>
      </c>
      <c r="I70">
        <v>1.2393008919999999</v>
      </c>
      <c r="J70">
        <v>1.3763655669999999</v>
      </c>
      <c r="K70">
        <v>1.4757937990000001</v>
      </c>
      <c r="L70">
        <v>1.5515222550000001</v>
      </c>
      <c r="M70">
        <v>1.6578541360000001</v>
      </c>
      <c r="N70">
        <v>1.7515363150000001</v>
      </c>
      <c r="O70">
        <v>1.838453049</v>
      </c>
    </row>
    <row r="71" spans="1:42" x14ac:dyDescent="0.2">
      <c r="A71" t="s">
        <v>274</v>
      </c>
      <c r="B71">
        <v>10</v>
      </c>
      <c r="C71">
        <v>11</v>
      </c>
      <c r="D71">
        <v>12</v>
      </c>
      <c r="E71">
        <v>13</v>
      </c>
      <c r="F71">
        <v>14</v>
      </c>
      <c r="G71">
        <v>15</v>
      </c>
      <c r="H71">
        <v>16</v>
      </c>
      <c r="I71">
        <v>17</v>
      </c>
      <c r="J71">
        <v>18</v>
      </c>
      <c r="K71">
        <v>19</v>
      </c>
      <c r="L71">
        <v>20</v>
      </c>
      <c r="M71">
        <v>21</v>
      </c>
      <c r="N71">
        <v>22</v>
      </c>
      <c r="O71">
        <v>23</v>
      </c>
      <c r="P71">
        <v>24</v>
      </c>
      <c r="Q71">
        <v>25</v>
      </c>
      <c r="R71">
        <v>26</v>
      </c>
      <c r="S71">
        <v>27</v>
      </c>
      <c r="T71">
        <v>28</v>
      </c>
      <c r="U71">
        <v>29</v>
      </c>
      <c r="V71">
        <v>30</v>
      </c>
      <c r="W71">
        <v>31</v>
      </c>
      <c r="X71">
        <v>32</v>
      </c>
      <c r="Y71">
        <v>33</v>
      </c>
      <c r="Z71">
        <v>34</v>
      </c>
      <c r="AA71">
        <v>35</v>
      </c>
      <c r="AB71">
        <v>36</v>
      </c>
      <c r="AC71">
        <v>37</v>
      </c>
      <c r="AD71">
        <v>38</v>
      </c>
      <c r="AE71">
        <v>39</v>
      </c>
      <c r="AF71">
        <v>40</v>
      </c>
      <c r="AG71">
        <v>41</v>
      </c>
      <c r="AH71">
        <v>42</v>
      </c>
      <c r="AI71">
        <v>43</v>
      </c>
      <c r="AJ71">
        <v>44</v>
      </c>
      <c r="AK71">
        <v>45</v>
      </c>
      <c r="AL71">
        <v>46</v>
      </c>
      <c r="AM71">
        <v>47</v>
      </c>
      <c r="AN71">
        <v>48</v>
      </c>
      <c r="AO71">
        <v>49</v>
      </c>
      <c r="AP71">
        <v>50</v>
      </c>
    </row>
    <row r="72" spans="1:42" x14ac:dyDescent="0.2">
      <c r="B72">
        <v>8.4881665999999995E-2</v>
      </c>
      <c r="C72">
        <v>0.195868126</v>
      </c>
      <c r="D72">
        <v>0.31376278800000001</v>
      </c>
      <c r="E72">
        <v>0.459295544</v>
      </c>
      <c r="F72">
        <v>0.58862360199999997</v>
      </c>
      <c r="G72">
        <v>0.69781833100000001</v>
      </c>
      <c r="H72">
        <v>0.79679873899999998</v>
      </c>
      <c r="I72">
        <v>0.91486126300000004</v>
      </c>
      <c r="J72">
        <v>1.0569570109999999</v>
      </c>
      <c r="K72">
        <v>1.147231476</v>
      </c>
      <c r="L72">
        <v>1.290106451</v>
      </c>
      <c r="M72">
        <v>1.3879178889999999</v>
      </c>
      <c r="N72">
        <v>1.4316667599999999</v>
      </c>
      <c r="O72">
        <v>1.4070027190000001</v>
      </c>
      <c r="P72">
        <v>1.522866931</v>
      </c>
    </row>
    <row r="73" spans="1:42" x14ac:dyDescent="0.2">
      <c r="B73">
        <v>8.4881665999999995E-2</v>
      </c>
      <c r="C73">
        <v>0.195868126</v>
      </c>
      <c r="D73">
        <v>0.31376278800000001</v>
      </c>
      <c r="E73">
        <v>0.459295544</v>
      </c>
      <c r="F73">
        <v>0.58862360199999997</v>
      </c>
      <c r="G73">
        <v>0.69781833100000001</v>
      </c>
      <c r="H73">
        <v>0.79679873899999998</v>
      </c>
      <c r="I73">
        <v>0.91486126300000004</v>
      </c>
      <c r="J73">
        <v>1.0569570109999999</v>
      </c>
      <c r="K73">
        <v>1.147231476</v>
      </c>
      <c r="L73">
        <v>1.290106451</v>
      </c>
      <c r="M73">
        <v>1.3879178889999999</v>
      </c>
      <c r="N73">
        <v>1.4316667599999999</v>
      </c>
      <c r="O73">
        <v>1.4070027190000001</v>
      </c>
      <c r="P73">
        <v>1.522866931</v>
      </c>
    </row>
    <row r="74" spans="1:42" x14ac:dyDescent="0.2">
      <c r="B74">
        <v>8.4881665999999995E-2</v>
      </c>
      <c r="C74">
        <v>0.195868126</v>
      </c>
      <c r="D74">
        <v>0.31376278800000001</v>
      </c>
      <c r="E74">
        <v>0.459295544</v>
      </c>
      <c r="F74">
        <v>0.58862360199999997</v>
      </c>
      <c r="G74">
        <v>0.69781833100000001</v>
      </c>
      <c r="H74">
        <v>0.79679873899999998</v>
      </c>
      <c r="I74">
        <v>0.91486126300000004</v>
      </c>
      <c r="J74">
        <v>1.0569570109999999</v>
      </c>
      <c r="K74">
        <v>1.147231476</v>
      </c>
      <c r="L74">
        <v>1.290106451</v>
      </c>
      <c r="M74">
        <v>1.3879178889999999</v>
      </c>
      <c r="N74">
        <v>1.4316667599999999</v>
      </c>
      <c r="O74">
        <v>1.4070027190000001</v>
      </c>
      <c r="P74">
        <v>1.522866931</v>
      </c>
    </row>
    <row r="75" spans="1:42" x14ac:dyDescent="0.2">
      <c r="B75">
        <v>8.4881665999999995E-2</v>
      </c>
      <c r="C75">
        <v>0.195868126</v>
      </c>
      <c r="D75">
        <v>0.31376278800000001</v>
      </c>
      <c r="E75">
        <v>0.459295544</v>
      </c>
      <c r="F75">
        <v>0.58862360199999997</v>
      </c>
      <c r="G75">
        <v>0.69781833100000001</v>
      </c>
      <c r="H75">
        <v>0.79679873899999998</v>
      </c>
      <c r="I75">
        <v>0.91486126300000004</v>
      </c>
      <c r="J75">
        <v>1.0569570109999999</v>
      </c>
      <c r="K75">
        <v>1.147231476</v>
      </c>
      <c r="L75">
        <v>1.290106451</v>
      </c>
      <c r="M75">
        <v>1.3879178889999999</v>
      </c>
      <c r="N75">
        <v>1.4316667599999999</v>
      </c>
      <c r="O75">
        <v>1.4070027190000001</v>
      </c>
      <c r="P75">
        <v>1.522866931</v>
      </c>
    </row>
    <row r="76" spans="1:42" x14ac:dyDescent="0.2">
      <c r="B76">
        <v>8.4881665999999995E-2</v>
      </c>
      <c r="C76">
        <v>0.195868126</v>
      </c>
      <c r="D76">
        <v>0.31376278800000001</v>
      </c>
      <c r="E76">
        <v>0.459295544</v>
      </c>
      <c r="F76">
        <v>0.58862360199999997</v>
      </c>
      <c r="G76">
        <v>0.69781833100000001</v>
      </c>
      <c r="H76">
        <v>0.79679873899999998</v>
      </c>
      <c r="I76">
        <v>0.91486126300000004</v>
      </c>
      <c r="J76">
        <v>1.0569570109999999</v>
      </c>
      <c r="K76">
        <v>1.147231476</v>
      </c>
      <c r="L76">
        <v>1.290106451</v>
      </c>
      <c r="M76">
        <v>1.3879178889999999</v>
      </c>
      <c r="N76">
        <v>1.4316667599999999</v>
      </c>
      <c r="O76">
        <v>1.4070027190000001</v>
      </c>
      <c r="P76">
        <v>1.522866931</v>
      </c>
    </row>
    <row r="77" spans="1:42" x14ac:dyDescent="0.2">
      <c r="B77">
        <v>8.4881665999999995E-2</v>
      </c>
      <c r="C77">
        <v>0.195868126</v>
      </c>
      <c r="D77">
        <v>0.31376278800000001</v>
      </c>
      <c r="E77">
        <v>0.459295544</v>
      </c>
      <c r="F77">
        <v>0.58862360199999997</v>
      </c>
      <c r="G77">
        <v>0.69781833100000001</v>
      </c>
      <c r="H77">
        <v>0.79679873899999998</v>
      </c>
      <c r="I77">
        <v>0.91486126300000004</v>
      </c>
      <c r="J77">
        <v>1.0569570109999999</v>
      </c>
      <c r="K77">
        <v>1.147231476</v>
      </c>
      <c r="L77">
        <v>1.290106451</v>
      </c>
      <c r="M77">
        <v>1.3879178889999999</v>
      </c>
      <c r="N77">
        <v>1.4316667599999999</v>
      </c>
      <c r="O77">
        <v>1.4070027190000001</v>
      </c>
      <c r="P77">
        <v>1.522866931</v>
      </c>
    </row>
    <row r="78" spans="1:42" x14ac:dyDescent="0.2">
      <c r="B78">
        <v>8.4881665999999995E-2</v>
      </c>
      <c r="C78">
        <v>0.195868126</v>
      </c>
      <c r="D78">
        <v>0.31376278800000001</v>
      </c>
      <c r="E78">
        <v>0.459295544</v>
      </c>
      <c r="F78">
        <v>0.58862360199999997</v>
      </c>
      <c r="G78">
        <v>0.69781833100000001</v>
      </c>
      <c r="H78">
        <v>0.79679873899999998</v>
      </c>
      <c r="I78">
        <v>0.91486126300000004</v>
      </c>
      <c r="J78">
        <v>1.0569570109999999</v>
      </c>
      <c r="K78">
        <v>1.147231476</v>
      </c>
      <c r="L78">
        <v>1.290106451</v>
      </c>
      <c r="M78">
        <v>1.3879178889999999</v>
      </c>
      <c r="N78">
        <v>1.4316667599999999</v>
      </c>
      <c r="O78">
        <v>1.4070027190000001</v>
      </c>
      <c r="P78">
        <v>1.522866931</v>
      </c>
    </row>
    <row r="79" spans="1:42" x14ac:dyDescent="0.2">
      <c r="B79">
        <v>8.4881665999999995E-2</v>
      </c>
      <c r="C79">
        <v>0.195868126</v>
      </c>
      <c r="D79">
        <v>0.31376278800000001</v>
      </c>
      <c r="E79">
        <v>0.459295544</v>
      </c>
      <c r="F79">
        <v>0.58862360199999997</v>
      </c>
      <c r="G79">
        <v>0.69781833100000001</v>
      </c>
      <c r="H79">
        <v>0.79679873899999998</v>
      </c>
      <c r="I79">
        <v>0.91486126300000004</v>
      </c>
      <c r="J79">
        <v>1.0569570109999999</v>
      </c>
      <c r="K79">
        <v>1.147231476</v>
      </c>
      <c r="L79">
        <v>1.290106451</v>
      </c>
      <c r="M79">
        <v>1.3879178889999999</v>
      </c>
      <c r="N79">
        <v>1.4316667599999999</v>
      </c>
      <c r="O79">
        <v>1.4070027190000001</v>
      </c>
      <c r="P79">
        <v>1.522866931</v>
      </c>
    </row>
    <row r="80" spans="1:42" x14ac:dyDescent="0.2">
      <c r="B80">
        <v>8.4881665999999995E-2</v>
      </c>
      <c r="C80">
        <v>0.195868126</v>
      </c>
      <c r="D80">
        <v>0.31376278800000001</v>
      </c>
      <c r="E80">
        <v>0.459295544</v>
      </c>
      <c r="F80">
        <v>0.58862360199999997</v>
      </c>
      <c r="G80">
        <v>0.69781833100000001</v>
      </c>
      <c r="H80">
        <v>0.79679873899999998</v>
      </c>
      <c r="I80">
        <v>0.91486126300000004</v>
      </c>
      <c r="J80">
        <v>1.0569570109999999</v>
      </c>
      <c r="K80">
        <v>1.147231476</v>
      </c>
      <c r="L80">
        <v>1.290106451</v>
      </c>
      <c r="M80">
        <v>1.3879178889999999</v>
      </c>
      <c r="N80">
        <v>1.4316667599999999</v>
      </c>
      <c r="O80">
        <v>1.4070027190000001</v>
      </c>
      <c r="P80">
        <v>1.522866931</v>
      </c>
    </row>
    <row r="81" spans="2:16" x14ac:dyDescent="0.2">
      <c r="B81">
        <v>8.4881665999999995E-2</v>
      </c>
      <c r="C81">
        <v>0.195868126</v>
      </c>
      <c r="D81">
        <v>0.31376278800000001</v>
      </c>
      <c r="E81">
        <v>0.459295544</v>
      </c>
      <c r="F81">
        <v>0.58862360199999997</v>
      </c>
      <c r="G81">
        <v>0.69781833100000001</v>
      </c>
      <c r="H81">
        <v>0.79679873899999998</v>
      </c>
      <c r="I81">
        <v>0.91486126300000004</v>
      </c>
      <c r="J81">
        <v>1.0569570109999999</v>
      </c>
      <c r="K81">
        <v>1.147231476</v>
      </c>
      <c r="L81">
        <v>1.290106451</v>
      </c>
      <c r="M81">
        <v>1.3879178889999999</v>
      </c>
      <c r="N81">
        <v>1.4316667599999999</v>
      </c>
      <c r="O81">
        <v>1.4070027190000001</v>
      </c>
      <c r="P81">
        <v>1.522866931</v>
      </c>
    </row>
    <row r="82" spans="2:16" x14ac:dyDescent="0.2">
      <c r="B82">
        <v>8.4881665999999995E-2</v>
      </c>
      <c r="C82">
        <v>0.195868126</v>
      </c>
      <c r="D82">
        <v>0.31376278800000001</v>
      </c>
      <c r="E82">
        <v>0.459295544</v>
      </c>
      <c r="F82">
        <v>0.58862360199999997</v>
      </c>
      <c r="G82">
        <v>0.69781833100000001</v>
      </c>
      <c r="H82">
        <v>0.79679873899999998</v>
      </c>
      <c r="I82">
        <v>0.91486126300000004</v>
      </c>
      <c r="J82">
        <v>1.0569570109999999</v>
      </c>
      <c r="K82">
        <v>1.147231476</v>
      </c>
      <c r="L82">
        <v>1.290106451</v>
      </c>
      <c r="M82">
        <v>1.3879178889999999</v>
      </c>
      <c r="N82">
        <v>1.4316667599999999</v>
      </c>
      <c r="O82">
        <v>1.4070027190000001</v>
      </c>
      <c r="P82">
        <v>1.522866931</v>
      </c>
    </row>
    <row r="83" spans="2:16" x14ac:dyDescent="0.2">
      <c r="B83">
        <v>8.4881665999999995E-2</v>
      </c>
      <c r="C83">
        <v>0.195868126</v>
      </c>
      <c r="D83">
        <v>0.31376278800000001</v>
      </c>
      <c r="E83">
        <v>0.459295544</v>
      </c>
      <c r="F83">
        <v>0.58862360199999997</v>
      </c>
      <c r="G83">
        <v>0.69781833100000001</v>
      </c>
      <c r="H83">
        <v>0.79679873899999998</v>
      </c>
      <c r="I83">
        <v>0.91486126300000004</v>
      </c>
      <c r="J83">
        <v>1.0569570109999999</v>
      </c>
      <c r="K83">
        <v>1.147231476</v>
      </c>
      <c r="L83">
        <v>1.290106451</v>
      </c>
      <c r="M83">
        <v>1.3879178889999999</v>
      </c>
      <c r="N83">
        <v>1.4316667599999999</v>
      </c>
      <c r="O83">
        <v>1.4070027190000001</v>
      </c>
      <c r="P83">
        <v>1.522866931</v>
      </c>
    </row>
    <row r="84" spans="2:16" x14ac:dyDescent="0.2">
      <c r="B84">
        <v>8.4881665999999995E-2</v>
      </c>
      <c r="C84">
        <v>0.195868126</v>
      </c>
      <c r="D84">
        <v>0.31376278800000001</v>
      </c>
      <c r="E84">
        <v>0.459295544</v>
      </c>
      <c r="F84">
        <v>0.58862360199999997</v>
      </c>
      <c r="G84">
        <v>0.69781833100000001</v>
      </c>
      <c r="H84">
        <v>0.79679873899999998</v>
      </c>
      <c r="I84">
        <v>0.91486126300000004</v>
      </c>
      <c r="J84">
        <v>1.0569570109999999</v>
      </c>
      <c r="K84">
        <v>1.147231476</v>
      </c>
      <c r="L84">
        <v>1.290106451</v>
      </c>
      <c r="M84">
        <v>1.3879178889999999</v>
      </c>
      <c r="N84">
        <v>1.4316667599999999</v>
      </c>
      <c r="O84">
        <v>1.4070027190000001</v>
      </c>
      <c r="P84">
        <v>1.522866931</v>
      </c>
    </row>
    <row r="85" spans="2:16" x14ac:dyDescent="0.2">
      <c r="B85">
        <v>8.4881665999999995E-2</v>
      </c>
      <c r="C85">
        <v>0.195868126</v>
      </c>
      <c r="D85">
        <v>0.31376278800000001</v>
      </c>
      <c r="E85">
        <v>0.459295544</v>
      </c>
      <c r="F85">
        <v>0.58862360199999997</v>
      </c>
      <c r="G85">
        <v>0.69781833100000001</v>
      </c>
      <c r="H85">
        <v>0.79679873899999998</v>
      </c>
      <c r="I85">
        <v>0.91486126300000004</v>
      </c>
      <c r="J85">
        <v>1.0569570109999999</v>
      </c>
      <c r="K85">
        <v>1.147231476</v>
      </c>
      <c r="L85">
        <v>1.290106451</v>
      </c>
      <c r="M85">
        <v>1.3879178889999999</v>
      </c>
      <c r="N85">
        <v>1.4316667599999999</v>
      </c>
      <c r="O85">
        <v>1.4070027190000001</v>
      </c>
      <c r="P85">
        <v>1.522866931</v>
      </c>
    </row>
    <row r="86" spans="2:16" x14ac:dyDescent="0.2">
      <c r="B86">
        <v>8.4881665999999995E-2</v>
      </c>
      <c r="C86">
        <v>0.195868126</v>
      </c>
      <c r="D86">
        <v>0.31376278800000001</v>
      </c>
      <c r="E86">
        <v>0.459295544</v>
      </c>
      <c r="F86">
        <v>0.58862360199999997</v>
      </c>
      <c r="G86">
        <v>0.69781833100000001</v>
      </c>
      <c r="H86">
        <v>0.79679873899999998</v>
      </c>
      <c r="I86">
        <v>0.91486126300000004</v>
      </c>
      <c r="J86">
        <v>1.0569570109999999</v>
      </c>
      <c r="K86">
        <v>1.147231476</v>
      </c>
      <c r="L86">
        <v>1.290106451</v>
      </c>
      <c r="M86">
        <v>1.3879178889999999</v>
      </c>
      <c r="N86">
        <v>1.4316667599999999</v>
      </c>
      <c r="O86">
        <v>1.4070027190000001</v>
      </c>
      <c r="P86">
        <v>1.522866931</v>
      </c>
    </row>
    <row r="87" spans="2:16" x14ac:dyDescent="0.2">
      <c r="B87">
        <v>8.4881665999999995E-2</v>
      </c>
      <c r="C87">
        <v>0.195868126</v>
      </c>
      <c r="D87">
        <v>0.31376278800000001</v>
      </c>
      <c r="E87">
        <v>0.459295544</v>
      </c>
      <c r="F87">
        <v>0.58862360199999997</v>
      </c>
      <c r="G87">
        <v>0.69781833100000001</v>
      </c>
      <c r="H87">
        <v>0.79679873899999998</v>
      </c>
      <c r="I87">
        <v>0.91486126300000004</v>
      </c>
      <c r="J87">
        <v>1.0569570109999999</v>
      </c>
      <c r="K87">
        <v>1.147231476</v>
      </c>
      <c r="L87">
        <v>1.290106451</v>
      </c>
      <c r="M87">
        <v>1.3879178889999999</v>
      </c>
      <c r="N87">
        <v>1.4316667599999999</v>
      </c>
      <c r="O87">
        <v>1.4070027190000001</v>
      </c>
      <c r="P87">
        <v>1.522866931</v>
      </c>
    </row>
    <row r="88" spans="2:16" x14ac:dyDescent="0.2">
      <c r="B88">
        <v>8.4881665999999995E-2</v>
      </c>
      <c r="C88">
        <v>0.195868126</v>
      </c>
      <c r="D88">
        <v>0.31376278800000001</v>
      </c>
      <c r="E88">
        <v>0.459295544</v>
      </c>
      <c r="F88">
        <v>0.58862360199999997</v>
      </c>
      <c r="G88">
        <v>0.69781833100000001</v>
      </c>
      <c r="H88">
        <v>0.79679873899999998</v>
      </c>
      <c r="I88">
        <v>0.91486126300000004</v>
      </c>
      <c r="J88">
        <v>1.0569570109999999</v>
      </c>
      <c r="K88">
        <v>1.147231476</v>
      </c>
      <c r="L88">
        <v>1.290106451</v>
      </c>
      <c r="M88">
        <v>1.3879178889999999</v>
      </c>
      <c r="N88">
        <v>1.4316667599999999</v>
      </c>
      <c r="O88">
        <v>1.4070027190000001</v>
      </c>
      <c r="P88">
        <v>1.522866931</v>
      </c>
    </row>
    <row r="89" spans="2:16" x14ac:dyDescent="0.2">
      <c r="B89">
        <v>8.4881665999999995E-2</v>
      </c>
      <c r="C89">
        <v>0.195868126</v>
      </c>
      <c r="D89">
        <v>0.31376278800000001</v>
      </c>
      <c r="E89">
        <v>0.459295544</v>
      </c>
      <c r="F89">
        <v>0.58862360199999997</v>
      </c>
      <c r="G89">
        <v>0.69781833100000001</v>
      </c>
      <c r="H89">
        <v>0.79679873899999998</v>
      </c>
      <c r="I89">
        <v>0.91486126300000004</v>
      </c>
      <c r="J89">
        <v>1.0569570109999999</v>
      </c>
      <c r="K89">
        <v>1.147231476</v>
      </c>
      <c r="L89">
        <v>1.290106451</v>
      </c>
      <c r="M89">
        <v>1.3879178889999999</v>
      </c>
      <c r="N89">
        <v>1.4316667599999999</v>
      </c>
      <c r="O89">
        <v>1.4070027190000001</v>
      </c>
      <c r="P89">
        <v>1.522866931</v>
      </c>
    </row>
    <row r="90" spans="2:16" x14ac:dyDescent="0.2">
      <c r="B90">
        <v>8.4881665999999995E-2</v>
      </c>
      <c r="C90">
        <v>0.195868126</v>
      </c>
      <c r="D90">
        <v>0.31376278800000001</v>
      </c>
      <c r="E90">
        <v>0.459295544</v>
      </c>
      <c r="F90">
        <v>0.58862360199999997</v>
      </c>
      <c r="G90">
        <v>0.69781833100000001</v>
      </c>
      <c r="H90">
        <v>0.79679873899999998</v>
      </c>
      <c r="I90">
        <v>0.91486126300000004</v>
      </c>
      <c r="J90">
        <v>1.0569570109999999</v>
      </c>
      <c r="K90">
        <v>1.147231476</v>
      </c>
      <c r="L90">
        <v>1.290106451</v>
      </c>
      <c r="M90">
        <v>1.3879178889999999</v>
      </c>
      <c r="N90">
        <v>1.4316667599999999</v>
      </c>
      <c r="O90">
        <v>1.4070027190000001</v>
      </c>
      <c r="P90">
        <v>1.522866931</v>
      </c>
    </row>
    <row r="91" spans="2:16" x14ac:dyDescent="0.2">
      <c r="B91">
        <v>8.4881665999999995E-2</v>
      </c>
      <c r="C91">
        <v>0.195868126</v>
      </c>
      <c r="D91">
        <v>0.31376278800000001</v>
      </c>
      <c r="E91">
        <v>0.459295544</v>
      </c>
      <c r="F91">
        <v>0.58862360199999997</v>
      </c>
      <c r="G91">
        <v>0.69781833100000001</v>
      </c>
      <c r="H91">
        <v>0.79679873899999998</v>
      </c>
      <c r="I91">
        <v>0.91486126300000004</v>
      </c>
      <c r="J91">
        <v>1.0569570109999999</v>
      </c>
      <c r="K91">
        <v>1.147231476</v>
      </c>
      <c r="L91">
        <v>1.290106451</v>
      </c>
      <c r="M91">
        <v>1.3879178889999999</v>
      </c>
      <c r="N91">
        <v>1.4316667599999999</v>
      </c>
      <c r="O91">
        <v>1.4070027190000001</v>
      </c>
      <c r="P91">
        <v>1.522866931</v>
      </c>
    </row>
    <row r="92" spans="2:16" x14ac:dyDescent="0.2">
      <c r="B92">
        <v>8.4881665999999995E-2</v>
      </c>
      <c r="C92">
        <v>0.195868126</v>
      </c>
      <c r="D92">
        <v>0.31376278800000001</v>
      </c>
      <c r="E92">
        <v>0.459295544</v>
      </c>
      <c r="F92">
        <v>0.58862360199999997</v>
      </c>
      <c r="G92">
        <v>0.69781833100000001</v>
      </c>
      <c r="H92">
        <v>0.79679873899999998</v>
      </c>
      <c r="I92">
        <v>0.91486126300000004</v>
      </c>
      <c r="J92">
        <v>1.0569570109999999</v>
      </c>
      <c r="K92">
        <v>1.147231476</v>
      </c>
      <c r="L92">
        <v>1.290106451</v>
      </c>
      <c r="M92">
        <v>1.3879178889999999</v>
      </c>
      <c r="N92">
        <v>1.4316667599999999</v>
      </c>
      <c r="O92">
        <v>1.4070027190000001</v>
      </c>
      <c r="P92">
        <v>1.522866931</v>
      </c>
    </row>
    <row r="93" spans="2:16" x14ac:dyDescent="0.2">
      <c r="B93">
        <v>8.4881665999999995E-2</v>
      </c>
      <c r="C93">
        <v>0.195868126</v>
      </c>
      <c r="D93">
        <v>0.31376278800000001</v>
      </c>
      <c r="E93">
        <v>0.459295544</v>
      </c>
      <c r="F93">
        <v>0.58862360199999997</v>
      </c>
      <c r="G93">
        <v>0.69781833100000001</v>
      </c>
      <c r="H93">
        <v>0.79679873899999998</v>
      </c>
      <c r="I93">
        <v>0.91486126300000004</v>
      </c>
      <c r="J93">
        <v>1.0569570109999999</v>
      </c>
      <c r="K93">
        <v>1.147231476</v>
      </c>
      <c r="L93">
        <v>1.290106451</v>
      </c>
      <c r="M93">
        <v>1.3879178889999999</v>
      </c>
      <c r="N93">
        <v>1.4316667599999999</v>
      </c>
      <c r="O93">
        <v>1.4070027190000001</v>
      </c>
      <c r="P93">
        <v>1.522866931</v>
      </c>
    </row>
    <row r="94" spans="2:16" x14ac:dyDescent="0.2">
      <c r="B94">
        <v>8.4881665999999995E-2</v>
      </c>
      <c r="C94">
        <v>0.195868126</v>
      </c>
      <c r="D94">
        <v>0.31376278800000001</v>
      </c>
      <c r="E94">
        <v>0.459295544</v>
      </c>
      <c r="F94">
        <v>0.58862360199999997</v>
      </c>
      <c r="G94">
        <v>0.69781833100000001</v>
      </c>
      <c r="H94">
        <v>0.79679873899999998</v>
      </c>
      <c r="I94">
        <v>0.91486126300000004</v>
      </c>
      <c r="J94">
        <v>1.0569570109999999</v>
      </c>
      <c r="K94">
        <v>1.147231476</v>
      </c>
      <c r="L94">
        <v>1.290106451</v>
      </c>
      <c r="M94">
        <v>1.3879178889999999</v>
      </c>
      <c r="N94">
        <v>1.4316667599999999</v>
      </c>
      <c r="O94">
        <v>1.4070027190000001</v>
      </c>
      <c r="P94">
        <v>1.522866931</v>
      </c>
    </row>
    <row r="95" spans="2:16" x14ac:dyDescent="0.2">
      <c r="B95">
        <v>8.4881665999999995E-2</v>
      </c>
      <c r="C95">
        <v>0.195868126</v>
      </c>
      <c r="D95">
        <v>0.31376278800000001</v>
      </c>
      <c r="E95">
        <v>0.459295544</v>
      </c>
      <c r="F95">
        <v>0.58862360199999997</v>
      </c>
      <c r="G95">
        <v>0.69781833100000001</v>
      </c>
      <c r="H95">
        <v>0.79679873899999998</v>
      </c>
      <c r="I95">
        <v>0.91486126300000004</v>
      </c>
      <c r="J95">
        <v>1.0569570109999999</v>
      </c>
      <c r="K95">
        <v>1.147231476</v>
      </c>
      <c r="L95">
        <v>1.290106451</v>
      </c>
      <c r="M95">
        <v>1.3879178889999999</v>
      </c>
      <c r="N95">
        <v>1.4316667599999999</v>
      </c>
      <c r="O95">
        <v>1.4070027190000001</v>
      </c>
      <c r="P95">
        <v>1.522866931</v>
      </c>
    </row>
    <row r="96" spans="2:16" x14ac:dyDescent="0.2">
      <c r="B96">
        <v>8.4881665999999995E-2</v>
      </c>
      <c r="C96">
        <v>0.195868126</v>
      </c>
      <c r="D96">
        <v>0.31376278800000001</v>
      </c>
      <c r="E96">
        <v>0.459295544</v>
      </c>
      <c r="F96">
        <v>0.58862360199999997</v>
      </c>
      <c r="G96">
        <v>0.69781833100000001</v>
      </c>
      <c r="H96">
        <v>0.79679873899999998</v>
      </c>
      <c r="I96">
        <v>0.91486126300000004</v>
      </c>
      <c r="J96">
        <v>1.0569570109999999</v>
      </c>
      <c r="K96">
        <v>1.147231476</v>
      </c>
      <c r="L96">
        <v>1.290106451</v>
      </c>
      <c r="M96">
        <v>1.3879178889999999</v>
      </c>
      <c r="N96">
        <v>1.4316667599999999</v>
      </c>
      <c r="O96">
        <v>1.4070027190000001</v>
      </c>
      <c r="P96">
        <v>1.522866931</v>
      </c>
    </row>
    <row r="97" spans="2:16" x14ac:dyDescent="0.2">
      <c r="B97">
        <v>8.4881665999999995E-2</v>
      </c>
      <c r="C97">
        <v>0.195868126</v>
      </c>
      <c r="D97">
        <v>0.31376278800000001</v>
      </c>
      <c r="E97">
        <v>0.459295544</v>
      </c>
      <c r="F97">
        <v>0.58862360199999997</v>
      </c>
      <c r="G97">
        <v>0.69781833100000001</v>
      </c>
      <c r="H97">
        <v>0.79679873899999998</v>
      </c>
      <c r="I97">
        <v>0.91486126300000004</v>
      </c>
      <c r="J97">
        <v>1.0569570109999999</v>
      </c>
      <c r="K97">
        <v>1.147231476</v>
      </c>
      <c r="L97">
        <v>1.290106451</v>
      </c>
      <c r="M97">
        <v>1.3879178889999999</v>
      </c>
      <c r="N97">
        <v>1.4316667599999999</v>
      </c>
      <c r="O97">
        <v>1.4070027190000001</v>
      </c>
      <c r="P97">
        <v>1.522866931</v>
      </c>
    </row>
    <row r="98" spans="2:16" x14ac:dyDescent="0.2">
      <c r="B98">
        <v>8.4881665999999995E-2</v>
      </c>
      <c r="C98">
        <v>0.195868126</v>
      </c>
      <c r="D98">
        <v>0.31376278800000001</v>
      </c>
      <c r="E98">
        <v>0.459295544</v>
      </c>
      <c r="F98">
        <v>0.58862360199999997</v>
      </c>
      <c r="G98">
        <v>0.69781833100000001</v>
      </c>
      <c r="H98">
        <v>0.79679873899999998</v>
      </c>
      <c r="I98">
        <v>0.91486126300000004</v>
      </c>
      <c r="J98">
        <v>1.0569570109999999</v>
      </c>
      <c r="K98">
        <v>1.147231476</v>
      </c>
      <c r="L98">
        <v>1.290106451</v>
      </c>
      <c r="M98">
        <v>1.3879178889999999</v>
      </c>
      <c r="N98">
        <v>1.4316667599999999</v>
      </c>
      <c r="O98">
        <v>1.4070027190000001</v>
      </c>
      <c r="P98">
        <v>1.522866931</v>
      </c>
    </row>
    <row r="99" spans="2:16" x14ac:dyDescent="0.2">
      <c r="B99">
        <v>8.4881665999999995E-2</v>
      </c>
      <c r="C99">
        <v>0.195868126</v>
      </c>
      <c r="D99">
        <v>0.31376278800000001</v>
      </c>
      <c r="E99">
        <v>0.459295544</v>
      </c>
      <c r="F99">
        <v>0.58862360199999997</v>
      </c>
      <c r="G99">
        <v>0.69781833100000001</v>
      </c>
      <c r="H99">
        <v>0.79679873899999998</v>
      </c>
      <c r="I99">
        <v>0.91486126300000004</v>
      </c>
      <c r="J99">
        <v>1.0569570109999999</v>
      </c>
      <c r="K99">
        <v>1.147231476</v>
      </c>
      <c r="L99">
        <v>1.290106451</v>
      </c>
      <c r="M99">
        <v>1.3879178889999999</v>
      </c>
      <c r="N99">
        <v>1.4316667599999999</v>
      </c>
      <c r="O99">
        <v>1.4070027190000001</v>
      </c>
      <c r="P99">
        <v>1.522866931</v>
      </c>
    </row>
    <row r="100" spans="2:16" x14ac:dyDescent="0.2">
      <c r="B100">
        <v>8.4881665999999995E-2</v>
      </c>
      <c r="C100">
        <v>0.195868126</v>
      </c>
      <c r="D100">
        <v>0.31376278800000001</v>
      </c>
      <c r="E100">
        <v>0.459295544</v>
      </c>
      <c r="F100">
        <v>0.58862360199999997</v>
      </c>
      <c r="G100">
        <v>0.69781833100000001</v>
      </c>
      <c r="H100">
        <v>0.79679873899999998</v>
      </c>
      <c r="I100">
        <v>0.91486126300000004</v>
      </c>
      <c r="J100">
        <v>1.0569570109999999</v>
      </c>
      <c r="K100">
        <v>1.147231476</v>
      </c>
      <c r="L100">
        <v>1.290106451</v>
      </c>
      <c r="M100">
        <v>1.3879178889999999</v>
      </c>
      <c r="N100">
        <v>1.4316667599999999</v>
      </c>
      <c r="O100">
        <v>1.4070027190000001</v>
      </c>
      <c r="P100">
        <v>1.522866931</v>
      </c>
    </row>
    <row r="101" spans="2:16" x14ac:dyDescent="0.2">
      <c r="B101">
        <v>8.4881665999999995E-2</v>
      </c>
      <c r="C101">
        <v>0.195868126</v>
      </c>
      <c r="D101">
        <v>0.31376278800000001</v>
      </c>
      <c r="E101">
        <v>0.459295544</v>
      </c>
      <c r="F101">
        <v>0.58862360199999997</v>
      </c>
      <c r="G101">
        <v>0.69781833100000001</v>
      </c>
      <c r="H101">
        <v>0.79679873899999998</v>
      </c>
      <c r="I101">
        <v>0.91486126300000004</v>
      </c>
      <c r="J101">
        <v>1.0569570109999999</v>
      </c>
      <c r="K101">
        <v>1.147231476</v>
      </c>
      <c r="L101">
        <v>1.290106451</v>
      </c>
      <c r="M101">
        <v>1.3879178889999999</v>
      </c>
      <c r="N101">
        <v>1.4316667599999999</v>
      </c>
      <c r="O101">
        <v>1.4070027190000001</v>
      </c>
      <c r="P101">
        <v>1.522866931</v>
      </c>
    </row>
    <row r="102" spans="2:16" x14ac:dyDescent="0.2">
      <c r="B102">
        <v>8.4881665999999995E-2</v>
      </c>
      <c r="C102">
        <v>0.195868126</v>
      </c>
      <c r="D102">
        <v>0.31376278800000001</v>
      </c>
      <c r="E102">
        <v>0.459295544</v>
      </c>
      <c r="F102">
        <v>0.58862360199999997</v>
      </c>
      <c r="G102">
        <v>0.69781833100000001</v>
      </c>
      <c r="H102">
        <v>0.79679873899999998</v>
      </c>
      <c r="I102">
        <v>0.91486126300000004</v>
      </c>
      <c r="J102">
        <v>1.0569570109999999</v>
      </c>
      <c r="K102">
        <v>1.147231476</v>
      </c>
      <c r="L102">
        <v>1.290106451</v>
      </c>
      <c r="M102">
        <v>1.3879178889999999</v>
      </c>
      <c r="N102">
        <v>1.4316667599999999</v>
      </c>
      <c r="O102">
        <v>1.4070027190000001</v>
      </c>
      <c r="P102">
        <v>1.522866931</v>
      </c>
    </row>
    <row r="103" spans="2:16" x14ac:dyDescent="0.2">
      <c r="B103">
        <v>8.4881665999999995E-2</v>
      </c>
      <c r="C103">
        <v>0.195868126</v>
      </c>
      <c r="D103">
        <v>0.31376278800000001</v>
      </c>
      <c r="E103">
        <v>0.459295544</v>
      </c>
      <c r="F103">
        <v>0.58862360199999997</v>
      </c>
      <c r="G103">
        <v>0.69781833100000001</v>
      </c>
      <c r="H103">
        <v>0.79679873899999998</v>
      </c>
      <c r="I103">
        <v>0.91486126300000004</v>
      </c>
      <c r="J103">
        <v>1.0569570109999999</v>
      </c>
      <c r="K103">
        <v>1.147231476</v>
      </c>
      <c r="L103">
        <v>1.290106451</v>
      </c>
      <c r="M103">
        <v>1.3879178889999999</v>
      </c>
      <c r="N103">
        <v>1.4316667599999999</v>
      </c>
      <c r="O103">
        <v>1.4070027190000001</v>
      </c>
      <c r="P103">
        <v>1.522866931</v>
      </c>
    </row>
    <row r="104" spans="2:16" x14ac:dyDescent="0.2">
      <c r="B104">
        <v>8.4881665999999995E-2</v>
      </c>
      <c r="C104">
        <v>0.195868126</v>
      </c>
      <c r="D104">
        <v>0.31376278800000001</v>
      </c>
      <c r="E104">
        <v>0.459295544</v>
      </c>
      <c r="F104">
        <v>0.58862360199999997</v>
      </c>
      <c r="G104">
        <v>0.69781833100000001</v>
      </c>
      <c r="H104">
        <v>0.79679873899999998</v>
      </c>
      <c r="I104">
        <v>0.91486126300000004</v>
      </c>
      <c r="J104">
        <v>1.0569570109999999</v>
      </c>
      <c r="K104">
        <v>1.147231476</v>
      </c>
      <c r="L104">
        <v>1.290106451</v>
      </c>
      <c r="M104">
        <v>1.3879178889999999</v>
      </c>
      <c r="N104">
        <v>1.4316667599999999</v>
      </c>
      <c r="O104">
        <v>1.4070027190000001</v>
      </c>
      <c r="P104">
        <v>1.522866931</v>
      </c>
    </row>
    <row r="105" spans="2:16" x14ac:dyDescent="0.2">
      <c r="B105">
        <v>8.4881665999999995E-2</v>
      </c>
      <c r="C105">
        <v>0.195868126</v>
      </c>
      <c r="D105">
        <v>0.31376278800000001</v>
      </c>
      <c r="E105">
        <v>0.459295544</v>
      </c>
      <c r="F105">
        <v>0.58862360199999997</v>
      </c>
      <c r="G105">
        <v>0.69781833100000001</v>
      </c>
      <c r="H105">
        <v>0.79679873899999998</v>
      </c>
      <c r="I105">
        <v>0.91486126300000004</v>
      </c>
      <c r="J105">
        <v>1.0569570109999999</v>
      </c>
      <c r="K105">
        <v>1.147231476</v>
      </c>
      <c r="L105">
        <v>1.290106451</v>
      </c>
      <c r="M105">
        <v>1.3879178889999999</v>
      </c>
      <c r="N105">
        <v>1.4316667599999999</v>
      </c>
      <c r="O105">
        <v>1.4070027190000001</v>
      </c>
      <c r="P105">
        <v>1.522866931</v>
      </c>
    </row>
    <row r="106" spans="2:16" x14ac:dyDescent="0.2">
      <c r="B106">
        <v>8.4881665999999995E-2</v>
      </c>
      <c r="C106">
        <v>0.195868126</v>
      </c>
      <c r="D106">
        <v>0.31376278800000001</v>
      </c>
      <c r="E106">
        <v>0.459295544</v>
      </c>
      <c r="F106">
        <v>0.58862360199999997</v>
      </c>
      <c r="G106">
        <v>0.69781833100000001</v>
      </c>
      <c r="H106">
        <v>0.79679873899999998</v>
      </c>
      <c r="I106">
        <v>0.91486126300000004</v>
      </c>
      <c r="J106">
        <v>1.0569570109999999</v>
      </c>
      <c r="K106">
        <v>1.147231476</v>
      </c>
      <c r="L106">
        <v>1.290106451</v>
      </c>
      <c r="M106">
        <v>1.3879178889999999</v>
      </c>
      <c r="N106">
        <v>1.4316667599999999</v>
      </c>
      <c r="O106">
        <v>1.4070027190000001</v>
      </c>
      <c r="P106">
        <v>1.522866931</v>
      </c>
    </row>
    <row r="107" spans="2:16" x14ac:dyDescent="0.2">
      <c r="B107">
        <v>8.4881665999999995E-2</v>
      </c>
      <c r="C107">
        <v>0.195868126</v>
      </c>
      <c r="D107">
        <v>0.31376278800000001</v>
      </c>
      <c r="E107">
        <v>0.459295544</v>
      </c>
      <c r="F107">
        <v>0.58862360199999997</v>
      </c>
      <c r="G107">
        <v>0.69781833100000001</v>
      </c>
      <c r="H107">
        <v>0.79679873899999998</v>
      </c>
      <c r="I107">
        <v>0.91486126300000004</v>
      </c>
      <c r="J107">
        <v>1.0569570109999999</v>
      </c>
      <c r="K107">
        <v>1.147231476</v>
      </c>
      <c r="L107">
        <v>1.290106451</v>
      </c>
      <c r="M107">
        <v>1.3879178889999999</v>
      </c>
      <c r="N107">
        <v>1.4316667599999999</v>
      </c>
      <c r="O107">
        <v>1.4070027190000001</v>
      </c>
      <c r="P107">
        <v>1.522866931</v>
      </c>
    </row>
    <row r="108" spans="2:16" x14ac:dyDescent="0.2">
      <c r="B108">
        <v>8.4881665999999995E-2</v>
      </c>
      <c r="C108">
        <v>0.195868126</v>
      </c>
      <c r="D108">
        <v>0.31376278800000001</v>
      </c>
      <c r="E108">
        <v>0.459295544</v>
      </c>
      <c r="F108">
        <v>0.58862360199999997</v>
      </c>
      <c r="G108">
        <v>0.69781833100000001</v>
      </c>
      <c r="H108">
        <v>0.79679873899999998</v>
      </c>
      <c r="I108">
        <v>0.91486126300000004</v>
      </c>
      <c r="J108">
        <v>1.0569570109999999</v>
      </c>
      <c r="K108">
        <v>1.147231476</v>
      </c>
      <c r="L108">
        <v>1.290106451</v>
      </c>
      <c r="M108">
        <v>1.3879178889999999</v>
      </c>
      <c r="N108">
        <v>1.4316667599999999</v>
      </c>
      <c r="O108">
        <v>1.4070027190000001</v>
      </c>
      <c r="P108">
        <v>1.522866931</v>
      </c>
    </row>
    <row r="109" spans="2:16" x14ac:dyDescent="0.2">
      <c r="B109">
        <v>8.4881665999999995E-2</v>
      </c>
      <c r="C109">
        <v>0.195868126</v>
      </c>
      <c r="D109">
        <v>0.31376278800000001</v>
      </c>
      <c r="E109">
        <v>0.459295544</v>
      </c>
      <c r="F109">
        <v>0.58862360199999997</v>
      </c>
      <c r="G109">
        <v>0.69781833100000001</v>
      </c>
      <c r="H109">
        <v>0.79679873899999998</v>
      </c>
      <c r="I109">
        <v>0.91486126300000004</v>
      </c>
      <c r="J109">
        <v>1.0569570109999999</v>
      </c>
      <c r="K109">
        <v>1.147231476</v>
      </c>
      <c r="L109">
        <v>1.290106451</v>
      </c>
      <c r="M109">
        <v>1.3879178889999999</v>
      </c>
      <c r="N109">
        <v>1.4316667599999999</v>
      </c>
      <c r="O109">
        <v>1.4070027190000001</v>
      </c>
      <c r="P109">
        <v>1.522866931</v>
      </c>
    </row>
    <row r="110" spans="2:16" x14ac:dyDescent="0.2">
      <c r="B110">
        <v>8.4881665999999995E-2</v>
      </c>
      <c r="C110">
        <v>0.195868126</v>
      </c>
      <c r="D110">
        <v>0.31376278800000001</v>
      </c>
      <c r="E110">
        <v>0.459295544</v>
      </c>
      <c r="F110">
        <v>0.58862360199999997</v>
      </c>
      <c r="G110">
        <v>0.69781833100000001</v>
      </c>
      <c r="H110">
        <v>0.79679873899999998</v>
      </c>
      <c r="I110">
        <v>0.91486126300000004</v>
      </c>
      <c r="J110">
        <v>1.0569570109999999</v>
      </c>
      <c r="K110">
        <v>1.147231476</v>
      </c>
      <c r="L110">
        <v>1.290106451</v>
      </c>
      <c r="M110">
        <v>1.3879178889999999</v>
      </c>
      <c r="N110">
        <v>1.4316667599999999</v>
      </c>
      <c r="O110">
        <v>1.4070027190000001</v>
      </c>
      <c r="P110">
        <v>1.522866931</v>
      </c>
    </row>
    <row r="111" spans="2:16" x14ac:dyDescent="0.2">
      <c r="B111">
        <v>8.4881665999999995E-2</v>
      </c>
      <c r="C111">
        <v>0.195868126</v>
      </c>
      <c r="D111">
        <v>0.31376278800000001</v>
      </c>
      <c r="E111">
        <v>0.459295544</v>
      </c>
      <c r="F111">
        <v>0.58862360199999997</v>
      </c>
      <c r="G111">
        <v>0.69781833100000001</v>
      </c>
      <c r="H111">
        <v>0.79679873899999998</v>
      </c>
      <c r="I111">
        <v>0.91486126300000004</v>
      </c>
      <c r="J111">
        <v>1.0569570109999999</v>
      </c>
      <c r="K111">
        <v>1.147231476</v>
      </c>
      <c r="L111">
        <v>1.290106451</v>
      </c>
      <c r="M111">
        <v>1.3879178889999999</v>
      </c>
      <c r="N111">
        <v>1.4316667599999999</v>
      </c>
      <c r="O111">
        <v>1.4070027190000001</v>
      </c>
      <c r="P111">
        <v>1.522866931</v>
      </c>
    </row>
    <row r="112" spans="2:16" x14ac:dyDescent="0.2">
      <c r="B112">
        <v>8.4881665999999995E-2</v>
      </c>
      <c r="C112">
        <v>0.195868126</v>
      </c>
      <c r="D112">
        <v>0.31376278800000001</v>
      </c>
      <c r="E112">
        <v>0.459295544</v>
      </c>
      <c r="F112">
        <v>0.58862360199999997</v>
      </c>
      <c r="G112">
        <v>0.69781833100000001</v>
      </c>
      <c r="H112">
        <v>0.79679873899999998</v>
      </c>
      <c r="I112">
        <v>0.91486126300000004</v>
      </c>
      <c r="J112">
        <v>1.0569570109999999</v>
      </c>
      <c r="K112">
        <v>1.147231476</v>
      </c>
      <c r="L112">
        <v>1.290106451</v>
      </c>
      <c r="M112">
        <v>1.3879178889999999</v>
      </c>
      <c r="N112">
        <v>1.4316667599999999</v>
      </c>
      <c r="O112">
        <v>1.4070027190000001</v>
      </c>
      <c r="P112">
        <v>1.522866931</v>
      </c>
    </row>
    <row r="113" spans="1:53" x14ac:dyDescent="0.2">
      <c r="B113">
        <v>8.4881665999999995E-2</v>
      </c>
      <c r="C113">
        <v>0.195868126</v>
      </c>
      <c r="D113">
        <v>0.31376278800000001</v>
      </c>
      <c r="E113">
        <v>0.459295544</v>
      </c>
      <c r="F113">
        <v>0.58862360199999997</v>
      </c>
      <c r="G113">
        <v>0.69781833100000001</v>
      </c>
      <c r="H113">
        <v>0.79679873899999998</v>
      </c>
      <c r="I113">
        <v>0.91486126300000004</v>
      </c>
      <c r="J113">
        <v>1.0569570109999999</v>
      </c>
      <c r="K113">
        <v>1.147231476</v>
      </c>
      <c r="L113">
        <v>1.290106451</v>
      </c>
      <c r="M113">
        <v>1.3879178889999999</v>
      </c>
      <c r="N113">
        <v>1.4316667599999999</v>
      </c>
      <c r="O113">
        <v>1.4070027190000001</v>
      </c>
      <c r="P113">
        <v>1.522866931</v>
      </c>
    </row>
    <row r="114" spans="1:53" x14ac:dyDescent="0.2">
      <c r="B114">
        <v>8.4881665999999995E-2</v>
      </c>
      <c r="C114">
        <v>0.195868126</v>
      </c>
      <c r="D114">
        <v>0.31376278800000001</v>
      </c>
      <c r="E114">
        <v>0.459295544</v>
      </c>
      <c r="F114">
        <v>0.58862360199999997</v>
      </c>
      <c r="G114">
        <v>0.69781833100000001</v>
      </c>
      <c r="H114">
        <v>0.79679873899999998</v>
      </c>
      <c r="I114">
        <v>0.91486126300000004</v>
      </c>
      <c r="J114">
        <v>1.0569570109999999</v>
      </c>
      <c r="K114">
        <v>1.147231476</v>
      </c>
      <c r="L114">
        <v>1.290106451</v>
      </c>
      <c r="M114">
        <v>1.3879178889999999</v>
      </c>
      <c r="N114">
        <v>1.4316667599999999</v>
      </c>
      <c r="O114">
        <v>1.4070027190000001</v>
      </c>
      <c r="P114">
        <v>1.522866931</v>
      </c>
    </row>
    <row r="115" spans="1:53" x14ac:dyDescent="0.2">
      <c r="B115">
        <v>8.4881665999999995E-2</v>
      </c>
      <c r="C115">
        <v>0.195868126</v>
      </c>
      <c r="D115">
        <v>0.31376278800000001</v>
      </c>
      <c r="E115">
        <v>0.459295544</v>
      </c>
      <c r="F115">
        <v>0.58862360199999997</v>
      </c>
      <c r="G115">
        <v>0.69781833100000001</v>
      </c>
      <c r="H115">
        <v>0.79679873899999998</v>
      </c>
      <c r="I115">
        <v>0.91486126300000004</v>
      </c>
      <c r="J115">
        <v>1.0569570109999999</v>
      </c>
      <c r="K115">
        <v>1.147231476</v>
      </c>
      <c r="L115">
        <v>1.290106451</v>
      </c>
      <c r="M115">
        <v>1.3879178889999999</v>
      </c>
      <c r="N115">
        <v>1.4316667599999999</v>
      </c>
      <c r="O115">
        <v>1.4070027190000001</v>
      </c>
      <c r="P115">
        <v>1.522866931</v>
      </c>
    </row>
    <row r="116" spans="1:53" x14ac:dyDescent="0.2">
      <c r="B116">
        <v>8.4881665999999995E-2</v>
      </c>
      <c r="C116">
        <v>0.195868126</v>
      </c>
      <c r="D116">
        <v>0.31376278800000001</v>
      </c>
      <c r="E116">
        <v>0.459295544</v>
      </c>
      <c r="F116">
        <v>0.58862360199999997</v>
      </c>
      <c r="G116">
        <v>0.69781833100000001</v>
      </c>
      <c r="H116">
        <v>0.79679873899999998</v>
      </c>
      <c r="I116">
        <v>0.91486126300000004</v>
      </c>
      <c r="J116">
        <v>1.0569570109999999</v>
      </c>
      <c r="K116">
        <v>1.147231476</v>
      </c>
      <c r="L116">
        <v>1.290106451</v>
      </c>
      <c r="M116">
        <v>1.3879178889999999</v>
      </c>
      <c r="N116">
        <v>1.4316667599999999</v>
      </c>
      <c r="O116">
        <v>1.4070027190000001</v>
      </c>
      <c r="P116">
        <v>1.522866931</v>
      </c>
    </row>
    <row r="117" spans="1:53" x14ac:dyDescent="0.2">
      <c r="B117">
        <v>8.4881665999999995E-2</v>
      </c>
      <c r="C117">
        <v>0.195868126</v>
      </c>
      <c r="D117">
        <v>0.31376278800000001</v>
      </c>
      <c r="E117">
        <v>0.459295544</v>
      </c>
      <c r="F117">
        <v>0.58862360199999997</v>
      </c>
      <c r="G117">
        <v>0.69781833100000001</v>
      </c>
      <c r="H117">
        <v>0.79679873899999998</v>
      </c>
      <c r="I117">
        <v>0.91486126300000004</v>
      </c>
      <c r="J117">
        <v>1.0569570109999999</v>
      </c>
      <c r="K117">
        <v>1.147231476</v>
      </c>
      <c r="L117">
        <v>1.290106451</v>
      </c>
      <c r="M117">
        <v>1.3879178889999999</v>
      </c>
      <c r="N117">
        <v>1.4316667599999999</v>
      </c>
      <c r="O117">
        <v>1.4070027190000001</v>
      </c>
      <c r="P117">
        <v>1.522866931</v>
      </c>
    </row>
    <row r="118" spans="1:53" x14ac:dyDescent="0.2">
      <c r="B118">
        <v>8.4881665999999995E-2</v>
      </c>
      <c r="C118">
        <v>0.195868126</v>
      </c>
      <c r="D118">
        <v>0.31376278800000001</v>
      </c>
      <c r="E118">
        <v>0.459295544</v>
      </c>
      <c r="F118">
        <v>0.58862360199999997</v>
      </c>
      <c r="G118">
        <v>0.69781833100000001</v>
      </c>
      <c r="H118">
        <v>0.79679873899999998</v>
      </c>
      <c r="I118">
        <v>0.91486126300000004</v>
      </c>
      <c r="J118">
        <v>1.0569570109999999</v>
      </c>
      <c r="K118">
        <v>1.147231476</v>
      </c>
      <c r="L118">
        <v>1.290106451</v>
      </c>
      <c r="M118">
        <v>1.3879178889999999</v>
      </c>
      <c r="N118">
        <v>1.4316667599999999</v>
      </c>
      <c r="O118">
        <v>1.4070027190000001</v>
      </c>
      <c r="P118">
        <v>1.522866931</v>
      </c>
    </row>
    <row r="119" spans="1:53" x14ac:dyDescent="0.2">
      <c r="B119">
        <v>8.4881665999999995E-2</v>
      </c>
      <c r="C119">
        <v>0.195868126</v>
      </c>
      <c r="D119">
        <v>0.31376278800000001</v>
      </c>
      <c r="E119">
        <v>0.459295544</v>
      </c>
      <c r="F119">
        <v>0.58862360199999997</v>
      </c>
      <c r="G119">
        <v>0.69781833100000001</v>
      </c>
      <c r="H119">
        <v>0.79679873899999998</v>
      </c>
      <c r="I119">
        <v>0.91486126300000004</v>
      </c>
      <c r="J119">
        <v>1.0569570109999999</v>
      </c>
      <c r="K119">
        <v>1.147231476</v>
      </c>
      <c r="L119">
        <v>1.290106451</v>
      </c>
      <c r="M119">
        <v>1.3879178889999999</v>
      </c>
      <c r="N119">
        <v>1.4316667599999999</v>
      </c>
      <c r="O119">
        <v>1.4070027190000001</v>
      </c>
      <c r="P119">
        <v>1.522866931</v>
      </c>
    </row>
    <row r="120" spans="1:53" x14ac:dyDescent="0.2">
      <c r="B120">
        <v>8.4881665999999995E-2</v>
      </c>
      <c r="C120">
        <v>0.195868126</v>
      </c>
      <c r="D120">
        <v>0.31376278800000001</v>
      </c>
      <c r="E120">
        <v>0.459295544</v>
      </c>
      <c r="F120">
        <v>0.58862360199999997</v>
      </c>
      <c r="G120">
        <v>0.69781833100000001</v>
      </c>
      <c r="H120">
        <v>0.79679873899999998</v>
      </c>
      <c r="I120">
        <v>0.91486126300000004</v>
      </c>
      <c r="J120">
        <v>1.0569570109999999</v>
      </c>
      <c r="K120">
        <v>1.147231476</v>
      </c>
      <c r="L120">
        <v>1.290106451</v>
      </c>
      <c r="M120">
        <v>1.3879178889999999</v>
      </c>
      <c r="N120">
        <v>1.4316667599999999</v>
      </c>
      <c r="O120">
        <v>1.4070027190000001</v>
      </c>
      <c r="P120">
        <v>1.522866931</v>
      </c>
    </row>
    <row r="121" spans="1:53" x14ac:dyDescent="0.2">
      <c r="B121">
        <v>8.4881665999999995E-2</v>
      </c>
      <c r="C121">
        <v>0.195868126</v>
      </c>
      <c r="D121">
        <v>0.31376278800000001</v>
      </c>
      <c r="E121">
        <v>0.459295544</v>
      </c>
      <c r="F121">
        <v>0.58862360199999997</v>
      </c>
      <c r="G121">
        <v>0.69781833100000001</v>
      </c>
      <c r="H121">
        <v>0.79679873899999998</v>
      </c>
      <c r="I121">
        <v>0.91486126300000004</v>
      </c>
      <c r="J121">
        <v>1.0569570109999999</v>
      </c>
      <c r="K121">
        <v>1.147231476</v>
      </c>
      <c r="L121">
        <v>1.290106451</v>
      </c>
      <c r="M121">
        <v>1.3879178889999999</v>
      </c>
      <c r="N121">
        <v>1.4316667599999999</v>
      </c>
      <c r="O121">
        <v>1.4070027190000001</v>
      </c>
      <c r="P121">
        <v>1.522866931</v>
      </c>
    </row>
    <row r="122" spans="1:53" x14ac:dyDescent="0.2">
      <c r="B122">
        <v>8.4881665999999995E-2</v>
      </c>
      <c r="C122">
        <v>0.195868126</v>
      </c>
      <c r="D122">
        <v>0.31376278800000001</v>
      </c>
      <c r="E122">
        <v>0.459295544</v>
      </c>
      <c r="F122">
        <v>0.58862360199999997</v>
      </c>
      <c r="G122">
        <v>0.69781833100000001</v>
      </c>
      <c r="H122">
        <v>0.79679873899999998</v>
      </c>
      <c r="I122">
        <v>0.91486126300000004</v>
      </c>
      <c r="J122">
        <v>1.0569570109999999</v>
      </c>
      <c r="K122">
        <v>1.147231476</v>
      </c>
      <c r="L122">
        <v>1.290106451</v>
      </c>
      <c r="M122">
        <v>1.3879178889999999</v>
      </c>
      <c r="N122">
        <v>1.4316667599999999</v>
      </c>
      <c r="O122">
        <v>1.4070027190000001</v>
      </c>
      <c r="P122">
        <v>1.522866931</v>
      </c>
    </row>
    <row r="123" spans="1:53" x14ac:dyDescent="0.2">
      <c r="B123">
        <v>8.4881665999999995E-2</v>
      </c>
      <c r="C123">
        <v>0.195868126</v>
      </c>
      <c r="D123">
        <v>0.31376278800000001</v>
      </c>
      <c r="E123">
        <v>0.459295544</v>
      </c>
      <c r="F123">
        <v>0.58862360199999997</v>
      </c>
      <c r="G123">
        <v>0.69781833100000001</v>
      </c>
      <c r="H123">
        <v>0.79679873899999998</v>
      </c>
      <c r="I123">
        <v>0.91486126300000004</v>
      </c>
      <c r="J123">
        <v>1.0569570109999999</v>
      </c>
      <c r="K123">
        <v>1.147231476</v>
      </c>
      <c r="L123">
        <v>1.290106451</v>
      </c>
      <c r="M123">
        <v>1.3879178889999999</v>
      </c>
      <c r="N123">
        <v>1.4316667599999999</v>
      </c>
      <c r="O123">
        <v>1.4070027190000001</v>
      </c>
      <c r="P123">
        <v>1.522866931</v>
      </c>
    </row>
    <row r="124" spans="1:53" x14ac:dyDescent="0.2">
      <c r="B124">
        <v>8.4881665999999995E-2</v>
      </c>
      <c r="C124">
        <v>0.195868126</v>
      </c>
      <c r="D124">
        <v>0.31376278800000001</v>
      </c>
      <c r="E124">
        <v>0.459295544</v>
      </c>
      <c r="F124">
        <v>0.58862360199999997</v>
      </c>
      <c r="G124">
        <v>0.69781833100000001</v>
      </c>
      <c r="H124">
        <v>0.79679873899999998</v>
      </c>
      <c r="I124">
        <v>0.91486126300000004</v>
      </c>
      <c r="J124">
        <v>1.0569570109999999</v>
      </c>
      <c r="K124">
        <v>1.147231476</v>
      </c>
      <c r="L124">
        <v>1.290106451</v>
      </c>
      <c r="M124">
        <v>1.3879178889999999</v>
      </c>
      <c r="N124">
        <v>1.4316667599999999</v>
      </c>
      <c r="O124">
        <v>1.4070027190000001</v>
      </c>
      <c r="P124">
        <v>1.522866931</v>
      </c>
    </row>
    <row r="125" spans="1:53" x14ac:dyDescent="0.2">
      <c r="A125" t="s">
        <v>301</v>
      </c>
      <c r="B125" t="s">
        <v>96</v>
      </c>
      <c r="C125" t="s">
        <v>302</v>
      </c>
      <c r="D125" t="s">
        <v>303</v>
      </c>
      <c r="E125" t="s">
        <v>49</v>
      </c>
      <c r="F125" t="s">
        <v>47</v>
      </c>
      <c r="G125">
        <v>1000</v>
      </c>
    </row>
    <row r="126" spans="1:53" x14ac:dyDescent="0.2">
      <c r="A126" t="s">
        <v>304</v>
      </c>
      <c r="B126">
        <v>1965</v>
      </c>
      <c r="C126">
        <v>1966</v>
      </c>
      <c r="D126">
        <v>1967</v>
      </c>
      <c r="E126">
        <v>1968</v>
      </c>
      <c r="F126">
        <v>1969</v>
      </c>
      <c r="G126">
        <v>1970</v>
      </c>
      <c r="H126">
        <v>1971</v>
      </c>
      <c r="I126">
        <v>1972</v>
      </c>
      <c r="J126">
        <v>1973</v>
      </c>
      <c r="K126">
        <v>1974</v>
      </c>
      <c r="L126">
        <v>1975</v>
      </c>
      <c r="M126">
        <v>1976</v>
      </c>
      <c r="N126">
        <v>1977</v>
      </c>
      <c r="O126">
        <v>1978</v>
      </c>
      <c r="P126">
        <v>1979</v>
      </c>
      <c r="Q126">
        <v>1980</v>
      </c>
      <c r="R126">
        <v>1981</v>
      </c>
      <c r="S126">
        <v>1982</v>
      </c>
      <c r="T126">
        <v>1983</v>
      </c>
      <c r="U126">
        <v>1984</v>
      </c>
      <c r="V126">
        <v>1985</v>
      </c>
      <c r="W126">
        <v>1986</v>
      </c>
      <c r="X126">
        <v>1987</v>
      </c>
      <c r="Y126">
        <v>1988</v>
      </c>
      <c r="Z126">
        <v>1989</v>
      </c>
      <c r="AA126">
        <v>1990</v>
      </c>
      <c r="AB126">
        <v>1991</v>
      </c>
      <c r="AC126">
        <v>1992</v>
      </c>
      <c r="AD126">
        <v>1993</v>
      </c>
      <c r="AE126">
        <v>1994</v>
      </c>
      <c r="AF126">
        <v>1995</v>
      </c>
      <c r="AG126">
        <v>1996</v>
      </c>
      <c r="AH126">
        <v>1997</v>
      </c>
      <c r="AI126">
        <v>1998</v>
      </c>
      <c r="AJ126">
        <v>1999</v>
      </c>
      <c r="AK126">
        <v>2000</v>
      </c>
      <c r="AL126">
        <v>2001</v>
      </c>
      <c r="AM126">
        <v>2002</v>
      </c>
      <c r="AN126">
        <v>2003</v>
      </c>
      <c r="AO126">
        <v>2004</v>
      </c>
      <c r="AP126">
        <v>2005</v>
      </c>
      <c r="AQ126">
        <v>2006</v>
      </c>
      <c r="AR126">
        <v>2007</v>
      </c>
      <c r="AS126">
        <v>2008</v>
      </c>
      <c r="AT126">
        <v>2009</v>
      </c>
      <c r="AU126">
        <v>2010</v>
      </c>
      <c r="AV126">
        <v>2011</v>
      </c>
      <c r="AW126">
        <v>2012</v>
      </c>
      <c r="AX126">
        <v>2013</v>
      </c>
      <c r="AY126">
        <v>2014</v>
      </c>
    </row>
    <row r="127" spans="1:53" x14ac:dyDescent="0.2">
      <c r="A127" t="s">
        <v>274</v>
      </c>
      <c r="B127" t="s">
        <v>305</v>
      </c>
      <c r="C127" t="s">
        <v>237</v>
      </c>
      <c r="D127" t="s">
        <v>306</v>
      </c>
      <c r="E127" t="s">
        <v>307</v>
      </c>
      <c r="F127" t="s">
        <v>308</v>
      </c>
      <c r="G127" t="s">
        <v>86</v>
      </c>
      <c r="H127">
        <v>83.458333330000002</v>
      </c>
      <c r="I127">
        <v>1199072.8840000001</v>
      </c>
      <c r="J127">
        <v>1205530.7209999999</v>
      </c>
      <c r="K127">
        <v>1000</v>
      </c>
      <c r="L127" s="18">
        <v>8019</v>
      </c>
    </row>
    <row r="128" spans="1:53" x14ac:dyDescent="0.2">
      <c r="A128">
        <v>174.792</v>
      </c>
      <c r="B128">
        <v>230.55099999999999</v>
      </c>
      <c r="C128">
        <v>261.678</v>
      </c>
      <c r="D128">
        <v>550.36199999999997</v>
      </c>
      <c r="E128">
        <v>702.18100000000004</v>
      </c>
      <c r="F128">
        <v>862.78899999999999</v>
      </c>
      <c r="G128">
        <v>1256.5650000000001</v>
      </c>
      <c r="H128">
        <v>1743.7629999999999</v>
      </c>
      <c r="I128">
        <v>1874.5340000000001</v>
      </c>
      <c r="J128">
        <v>1758.9190000000001</v>
      </c>
      <c r="K128">
        <v>1588.39</v>
      </c>
      <c r="L128">
        <v>1356.7360000000001</v>
      </c>
      <c r="M128">
        <v>1177.8219999999999</v>
      </c>
      <c r="N128">
        <v>978.37</v>
      </c>
      <c r="O128">
        <v>979.43100000000004</v>
      </c>
      <c r="P128">
        <v>935.71400000000006</v>
      </c>
      <c r="Q128">
        <v>958.28</v>
      </c>
      <c r="R128">
        <v>973.50199999999995</v>
      </c>
      <c r="S128">
        <v>955.96400000000006</v>
      </c>
      <c r="T128">
        <v>981.45</v>
      </c>
      <c r="U128">
        <v>1092.0550000000001</v>
      </c>
      <c r="V128">
        <v>1139.6759999999999</v>
      </c>
      <c r="W128">
        <v>1141.9929999999999</v>
      </c>
      <c r="X128">
        <v>859.41600000000005</v>
      </c>
      <c r="Y128">
        <v>1228.721</v>
      </c>
      <c r="Z128">
        <v>1229.5999999999999</v>
      </c>
      <c r="AA128">
        <v>1455.193</v>
      </c>
      <c r="AB128">
        <v>1195.608279</v>
      </c>
      <c r="AC128">
        <v>1390.3309099999999</v>
      </c>
      <c r="AD128">
        <v>1326.6006600000001</v>
      </c>
      <c r="AE128">
        <v>1329.34987</v>
      </c>
      <c r="AF128">
        <v>1264.2445399999999</v>
      </c>
      <c r="AG128">
        <v>1192.778411</v>
      </c>
      <c r="AH128">
        <v>1124.430415</v>
      </c>
      <c r="AI128">
        <v>1101.1654530000001</v>
      </c>
      <c r="AJ128">
        <v>989.81591400000002</v>
      </c>
      <c r="AK128">
        <v>1132.707038</v>
      </c>
      <c r="AL128">
        <v>1387.193651</v>
      </c>
      <c r="AM128">
        <v>1480.1927229999999</v>
      </c>
      <c r="AN128">
        <v>1490.8990960000001</v>
      </c>
      <c r="AO128">
        <v>1480.5425279999999</v>
      </c>
      <c r="AP128">
        <v>1483.2857630000001</v>
      </c>
      <c r="AQ128">
        <v>1486.4353229999999</v>
      </c>
      <c r="AR128">
        <v>1354.0971609999999</v>
      </c>
      <c r="AS128">
        <v>990.56564000000003</v>
      </c>
      <c r="AT128">
        <v>807.94660899999997</v>
      </c>
      <c r="AU128">
        <v>810.21520599999997</v>
      </c>
      <c r="AV128">
        <v>1199.0728839999999</v>
      </c>
      <c r="AW128">
        <v>1205.5307210000001</v>
      </c>
      <c r="AX128">
        <v>1270.7453889999999</v>
      </c>
      <c r="AY128">
        <v>1297.8462569999999</v>
      </c>
      <c r="AZ128">
        <v>1322.3115720000001</v>
      </c>
      <c r="BA128">
        <v>1343.4658509999999</v>
      </c>
    </row>
    <row r="129" spans="1:53" x14ac:dyDescent="0.2">
      <c r="B129" t="s">
        <v>309</v>
      </c>
      <c r="C129" t="s">
        <v>310</v>
      </c>
      <c r="D129" t="s">
        <v>47</v>
      </c>
      <c r="E129" t="s">
        <v>311</v>
      </c>
      <c r="F129" t="s">
        <v>312</v>
      </c>
      <c r="G129" t="s">
        <v>313</v>
      </c>
      <c r="H129" t="s">
        <v>314</v>
      </c>
      <c r="I129">
        <v>1900</v>
      </c>
    </row>
    <row r="130" spans="1:53" x14ac:dyDescent="0.2">
      <c r="A130" t="s">
        <v>304</v>
      </c>
      <c r="B130">
        <v>1965</v>
      </c>
      <c r="C130">
        <v>1966</v>
      </c>
      <c r="D130">
        <v>1967</v>
      </c>
      <c r="E130">
        <v>1968</v>
      </c>
      <c r="F130">
        <v>1969</v>
      </c>
      <c r="G130">
        <v>1970</v>
      </c>
      <c r="H130">
        <v>1971</v>
      </c>
      <c r="I130">
        <v>1972</v>
      </c>
      <c r="J130">
        <v>1973</v>
      </c>
      <c r="K130">
        <v>1974</v>
      </c>
      <c r="L130">
        <v>1975</v>
      </c>
      <c r="M130">
        <v>1976</v>
      </c>
      <c r="N130">
        <v>1977</v>
      </c>
      <c r="O130">
        <v>1978</v>
      </c>
      <c r="P130">
        <v>1979</v>
      </c>
      <c r="Q130">
        <v>1980</v>
      </c>
      <c r="R130">
        <v>1981</v>
      </c>
      <c r="S130">
        <v>1982</v>
      </c>
      <c r="T130">
        <v>1983</v>
      </c>
      <c r="U130">
        <v>1984</v>
      </c>
      <c r="V130">
        <v>1985</v>
      </c>
      <c r="W130">
        <v>1986</v>
      </c>
      <c r="X130">
        <v>1987</v>
      </c>
      <c r="Y130">
        <v>1988</v>
      </c>
      <c r="Z130">
        <v>1989</v>
      </c>
      <c r="AA130">
        <v>1990</v>
      </c>
      <c r="AB130">
        <v>1991</v>
      </c>
      <c r="AC130">
        <v>1992</v>
      </c>
      <c r="AD130">
        <v>1993</v>
      </c>
      <c r="AE130">
        <v>1994</v>
      </c>
      <c r="AF130">
        <v>1995</v>
      </c>
      <c r="AG130">
        <v>1996</v>
      </c>
      <c r="AH130">
        <v>1997</v>
      </c>
      <c r="AI130">
        <v>1998</v>
      </c>
      <c r="AJ130">
        <v>1999</v>
      </c>
      <c r="AK130">
        <v>2000</v>
      </c>
      <c r="AL130">
        <v>2001</v>
      </c>
      <c r="AM130">
        <v>2002</v>
      </c>
      <c r="AN130">
        <v>2003</v>
      </c>
      <c r="AO130">
        <v>2004</v>
      </c>
      <c r="AP130">
        <v>2005</v>
      </c>
      <c r="AQ130">
        <v>2006</v>
      </c>
      <c r="AR130">
        <v>2007</v>
      </c>
      <c r="AS130">
        <v>2008</v>
      </c>
      <c r="AT130">
        <v>2009</v>
      </c>
      <c r="AU130">
        <v>2010</v>
      </c>
      <c r="AV130">
        <v>2011</v>
      </c>
      <c r="AW130">
        <v>2012</v>
      </c>
      <c r="AX130">
        <v>2013</v>
      </c>
      <c r="AY130">
        <v>2014</v>
      </c>
      <c r="AZ130">
        <v>2015</v>
      </c>
    </row>
    <row r="131" spans="1:53" x14ac:dyDescent="0.2">
      <c r="A131">
        <v>0.56384999999999996</v>
      </c>
      <c r="B131">
        <v>0.38424999999999998</v>
      </c>
      <c r="C131">
        <v>0.35361999999999999</v>
      </c>
      <c r="D131">
        <v>0.67945999999999995</v>
      </c>
      <c r="E131">
        <v>0.62695000000000001</v>
      </c>
      <c r="F131">
        <v>0.60335000000000005</v>
      </c>
      <c r="G131">
        <v>1.0384800000000001</v>
      </c>
      <c r="H131">
        <v>1.5569299999999999</v>
      </c>
      <c r="I131">
        <v>1.5365</v>
      </c>
      <c r="J131">
        <v>1.7244299999999999</v>
      </c>
      <c r="K131">
        <v>1.5726599999999999</v>
      </c>
      <c r="L131">
        <v>1.49092</v>
      </c>
      <c r="M131">
        <v>1.28024</v>
      </c>
      <c r="N131">
        <v>1.526946667</v>
      </c>
      <c r="O131">
        <v>1.5219494440000001</v>
      </c>
      <c r="P131">
        <v>1.5195243519999999</v>
      </c>
      <c r="Q131">
        <v>1.48537341</v>
      </c>
      <c r="R131">
        <v>1.48537341</v>
      </c>
      <c r="S131">
        <v>1.48537341</v>
      </c>
      <c r="T131">
        <v>1.48537341</v>
      </c>
      <c r="U131">
        <v>1.48537341</v>
      </c>
      <c r="V131">
        <v>1.48537341</v>
      </c>
      <c r="W131">
        <v>1.48537341</v>
      </c>
      <c r="X131">
        <v>1.48537341</v>
      </c>
      <c r="Y131">
        <v>1.48537341</v>
      </c>
      <c r="Z131">
        <v>1.48537341</v>
      </c>
      <c r="AA131">
        <v>1.48537341</v>
      </c>
      <c r="AB131">
        <v>1.48537341</v>
      </c>
      <c r="AC131">
        <v>1.48537341</v>
      </c>
      <c r="AD131">
        <v>1.48537341</v>
      </c>
      <c r="AE131">
        <v>1.48537341</v>
      </c>
      <c r="AF131">
        <v>1.48537341</v>
      </c>
      <c r="AG131">
        <v>1.48537341</v>
      </c>
      <c r="AH131">
        <v>1.48537341</v>
      </c>
      <c r="AI131">
        <v>1.48537341</v>
      </c>
      <c r="AJ131">
        <v>1.48537341</v>
      </c>
      <c r="AK131">
        <v>1.48537341</v>
      </c>
      <c r="AL131">
        <v>1.48537341</v>
      </c>
      <c r="AM131">
        <v>1.48537341</v>
      </c>
      <c r="AN131">
        <v>1.5</v>
      </c>
      <c r="AO131">
        <v>1.5</v>
      </c>
      <c r="AP131">
        <v>1.5</v>
      </c>
      <c r="AQ131">
        <v>1.5</v>
      </c>
      <c r="AR131">
        <v>1.5</v>
      </c>
      <c r="AS131">
        <v>1.5</v>
      </c>
      <c r="AT131">
        <v>1.5</v>
      </c>
      <c r="AU131">
        <v>1.5</v>
      </c>
      <c r="AV131">
        <v>1.5</v>
      </c>
      <c r="AW131">
        <v>1.5</v>
      </c>
      <c r="AX131">
        <v>1.5</v>
      </c>
      <c r="AY131">
        <v>1.5</v>
      </c>
      <c r="AZ131">
        <v>1.5</v>
      </c>
      <c r="BA131">
        <v>1.5</v>
      </c>
    </row>
    <row r="132" spans="1:53" x14ac:dyDescent="0.2">
      <c r="A132" t="s">
        <v>274</v>
      </c>
      <c r="B132" t="s">
        <v>41</v>
      </c>
      <c r="C132" t="s">
        <v>42</v>
      </c>
      <c r="D132" t="s">
        <v>275</v>
      </c>
    </row>
    <row r="133" spans="1:53" x14ac:dyDescent="0.2">
      <c r="A133" t="s">
        <v>274</v>
      </c>
      <c r="B133" t="s">
        <v>315</v>
      </c>
    </row>
    <row r="134" spans="1:53" x14ac:dyDescent="0.2">
      <c r="A134">
        <v>12</v>
      </c>
    </row>
    <row r="135" spans="1:53" x14ac:dyDescent="0.2">
      <c r="A135" t="s">
        <v>316</v>
      </c>
    </row>
    <row r="136" spans="1:53" x14ac:dyDescent="0.2">
      <c r="A136">
        <v>1965</v>
      </c>
      <c r="B136">
        <v>1966</v>
      </c>
      <c r="C136">
        <v>1967</v>
      </c>
      <c r="D136">
        <v>1968</v>
      </c>
      <c r="E136">
        <v>1969</v>
      </c>
      <c r="F136">
        <v>1970</v>
      </c>
      <c r="G136">
        <v>1971</v>
      </c>
      <c r="H136">
        <v>1972</v>
      </c>
      <c r="I136">
        <v>1973</v>
      </c>
      <c r="J136">
        <v>1974</v>
      </c>
      <c r="K136">
        <v>1975</v>
      </c>
      <c r="L136">
        <v>1976</v>
      </c>
    </row>
    <row r="137" spans="1:53" x14ac:dyDescent="0.2">
      <c r="A137">
        <v>2816.4374280000002</v>
      </c>
      <c r="B137">
        <v>3473.5804750000002</v>
      </c>
      <c r="C137">
        <v>3802.169891</v>
      </c>
      <c r="D137">
        <v>5257.3046009999998</v>
      </c>
      <c r="E137">
        <v>6712.4684180000004</v>
      </c>
      <c r="F137">
        <v>5679.8098280000004</v>
      </c>
      <c r="G137">
        <v>5257.3312830000004</v>
      </c>
      <c r="H137">
        <v>5726.7434839999996</v>
      </c>
      <c r="I137">
        <v>4787.923949</v>
      </c>
      <c r="J137">
        <v>4740.9925880000001</v>
      </c>
      <c r="K137">
        <v>4271.5744599999998</v>
      </c>
      <c r="L137">
        <v>4318.5230579999998</v>
      </c>
    </row>
    <row r="138" spans="1:53" x14ac:dyDescent="0.2">
      <c r="A138" t="s">
        <v>274</v>
      </c>
      <c r="B138" t="s">
        <v>317</v>
      </c>
    </row>
    <row r="139" spans="1:53" x14ac:dyDescent="0.2">
      <c r="A139">
        <v>563.28748559999997</v>
      </c>
      <c r="B139">
        <v>694.716095</v>
      </c>
      <c r="C139">
        <v>760.43397809999999</v>
      </c>
      <c r="D139">
        <v>1051.46092</v>
      </c>
      <c r="E139">
        <v>1342.493684</v>
      </c>
      <c r="F139">
        <v>1135.9619660000001</v>
      </c>
      <c r="G139">
        <v>1051.466257</v>
      </c>
      <c r="H139">
        <v>1145.3486969999999</v>
      </c>
      <c r="I139">
        <v>957.58478979999995</v>
      </c>
      <c r="J139">
        <v>948.19851759999995</v>
      </c>
      <c r="K139">
        <v>854.31489190000002</v>
      </c>
      <c r="L139">
        <v>863.70461160000002</v>
      </c>
    </row>
    <row r="140" spans="1:53" x14ac:dyDescent="0.2">
      <c r="A140" t="s">
        <v>274</v>
      </c>
      <c r="B140" t="s">
        <v>39</v>
      </c>
      <c r="C140" t="s">
        <v>308</v>
      </c>
    </row>
    <row r="141" spans="1:53" x14ac:dyDescent="0.2">
      <c r="A141">
        <v>10</v>
      </c>
      <c r="B141" t="s">
        <v>274</v>
      </c>
      <c r="C141" t="s">
        <v>315</v>
      </c>
    </row>
    <row r="142" spans="1:53" x14ac:dyDescent="0.2">
      <c r="A142" t="s">
        <v>316</v>
      </c>
    </row>
    <row r="143" spans="1:53" x14ac:dyDescent="0.2">
      <c r="B143">
        <v>2006</v>
      </c>
      <c r="C143">
        <v>2007</v>
      </c>
      <c r="D143">
        <v>2008</v>
      </c>
      <c r="E143">
        <v>2009</v>
      </c>
      <c r="F143">
        <v>2010</v>
      </c>
      <c r="G143">
        <v>2011</v>
      </c>
      <c r="H143">
        <v>2012</v>
      </c>
      <c r="I143">
        <v>2013</v>
      </c>
      <c r="J143">
        <v>2014</v>
      </c>
      <c r="K143">
        <v>2015</v>
      </c>
    </row>
    <row r="144" spans="1:53" x14ac:dyDescent="0.2">
      <c r="A144" t="s">
        <v>318</v>
      </c>
      <c r="B144" t="s">
        <v>319</v>
      </c>
      <c r="C144">
        <v>0.55494952099999995</v>
      </c>
      <c r="D144">
        <v>0.63787804000000004</v>
      </c>
      <c r="E144">
        <v>0.31632016299999999</v>
      </c>
      <c r="F144">
        <v>0.284834755</v>
      </c>
      <c r="G144">
        <v>0.67869201999999995</v>
      </c>
      <c r="H144">
        <v>0.54338634799999996</v>
      </c>
      <c r="I144">
        <v>0.660614217</v>
      </c>
      <c r="J144">
        <v>0.69571755000000002</v>
      </c>
      <c r="K144">
        <v>0.89975764000000003</v>
      </c>
      <c r="L144">
        <v>0.95322869399999999</v>
      </c>
    </row>
    <row r="145" spans="1:15" x14ac:dyDescent="0.2">
      <c r="B145">
        <v>0.55494952099999995</v>
      </c>
      <c r="C145">
        <v>0.63787804000000004</v>
      </c>
      <c r="D145">
        <v>0.31632016299999999</v>
      </c>
      <c r="E145">
        <v>0.284834755</v>
      </c>
      <c r="F145">
        <v>0.67869201999999995</v>
      </c>
      <c r="G145">
        <v>0.54338634799999996</v>
      </c>
      <c r="H145">
        <v>0.660614217</v>
      </c>
      <c r="I145">
        <v>0.69571755000000002</v>
      </c>
      <c r="J145">
        <v>0.89975764000000003</v>
      </c>
      <c r="K145">
        <v>0.95322869399999999</v>
      </c>
    </row>
    <row r="146" spans="1:15" x14ac:dyDescent="0.2">
      <c r="A146" t="s">
        <v>320</v>
      </c>
      <c r="B146">
        <v>0.23035572500000001</v>
      </c>
      <c r="C146">
        <v>0.39092806299999999</v>
      </c>
      <c r="D146">
        <v>0.29060154199999999</v>
      </c>
      <c r="E146">
        <v>0.54366853900000001</v>
      </c>
      <c r="F146">
        <v>0.38772000899999998</v>
      </c>
      <c r="G146">
        <v>0.25822648999999998</v>
      </c>
      <c r="H146">
        <v>0.28213117900000001</v>
      </c>
      <c r="I146">
        <v>0.17636845300000001</v>
      </c>
      <c r="J146">
        <v>0.19325258000000001</v>
      </c>
      <c r="K146">
        <v>0.20598697499999999</v>
      </c>
    </row>
    <row r="147" spans="1:15" x14ac:dyDescent="0.2">
      <c r="B147">
        <v>0.127835799</v>
      </c>
      <c r="C147">
        <v>0.249364427</v>
      </c>
      <c r="D147">
        <v>9.1923126999999993E-2</v>
      </c>
      <c r="E147">
        <v>0.15485569499999999</v>
      </c>
      <c r="F147">
        <v>0.26314247600000001</v>
      </c>
      <c r="G147">
        <v>0.14031674899999999</v>
      </c>
      <c r="H147">
        <v>0.186379868</v>
      </c>
      <c r="I147">
        <v>0.12270262799999999</v>
      </c>
      <c r="J147">
        <v>0.173880485</v>
      </c>
      <c r="K147">
        <v>0.19635269499999999</v>
      </c>
    </row>
    <row r="148" spans="1:15" x14ac:dyDescent="0.2">
      <c r="A148" t="s">
        <v>274</v>
      </c>
      <c r="B148" t="s">
        <v>299</v>
      </c>
      <c r="C148" t="s">
        <v>300</v>
      </c>
      <c r="D148" t="s">
        <v>96</v>
      </c>
      <c r="E148" t="s">
        <v>39</v>
      </c>
    </row>
    <row r="149" spans="1:15" x14ac:dyDescent="0.2">
      <c r="A149" t="s">
        <v>321</v>
      </c>
      <c r="B149">
        <v>2</v>
      </c>
      <c r="C149">
        <v>3</v>
      </c>
      <c r="D149">
        <v>4</v>
      </c>
      <c r="E149">
        <v>5</v>
      </c>
      <c r="F149">
        <v>6</v>
      </c>
      <c r="G149">
        <v>7</v>
      </c>
      <c r="H149">
        <v>8</v>
      </c>
      <c r="I149">
        <v>9</v>
      </c>
      <c r="J149">
        <v>10</v>
      </c>
      <c r="K149">
        <v>11</v>
      </c>
      <c r="L149">
        <v>12</v>
      </c>
      <c r="M149">
        <v>13</v>
      </c>
      <c r="N149">
        <v>14</v>
      </c>
      <c r="O149">
        <v>15</v>
      </c>
    </row>
    <row r="150" spans="1:15" x14ac:dyDescent="0.2">
      <c r="A150">
        <v>1.9380752000000001E-2</v>
      </c>
      <c r="B150">
        <v>0.10145982200000001</v>
      </c>
      <c r="C150">
        <v>0.24414475499999999</v>
      </c>
      <c r="D150">
        <v>0.37814567100000002</v>
      </c>
      <c r="E150">
        <v>0.52699222899999998</v>
      </c>
      <c r="F150">
        <v>0.65206661499999996</v>
      </c>
      <c r="G150">
        <v>0.76360385099999994</v>
      </c>
      <c r="H150">
        <v>0.84666801899999999</v>
      </c>
      <c r="I150">
        <v>0.93351983299999997</v>
      </c>
      <c r="J150">
        <v>0.97143749400000001</v>
      </c>
      <c r="K150">
        <v>1.0011509190000001</v>
      </c>
      <c r="L150">
        <v>1.1495346909999999</v>
      </c>
      <c r="M150">
        <v>1.2116872009999999</v>
      </c>
      <c r="N150">
        <v>1.281049807</v>
      </c>
      <c r="O150">
        <v>1.179917849</v>
      </c>
    </row>
    <row r="151" spans="1:15" x14ac:dyDescent="0.2">
      <c r="A151">
        <v>1.8495648999999999E-2</v>
      </c>
      <c r="B151">
        <v>8.7193363999999995E-2</v>
      </c>
      <c r="C151">
        <v>0.279247415</v>
      </c>
      <c r="D151">
        <v>0.43718783300000003</v>
      </c>
      <c r="E151">
        <v>0.58248880300000005</v>
      </c>
      <c r="F151">
        <v>0.68663239899999995</v>
      </c>
      <c r="G151">
        <v>0.78823631599999999</v>
      </c>
      <c r="H151">
        <v>0.87099972599999997</v>
      </c>
      <c r="I151">
        <v>0.970100191</v>
      </c>
      <c r="J151">
        <v>1.1027085160000001</v>
      </c>
      <c r="K151">
        <v>1.1056714510000001</v>
      </c>
      <c r="L151">
        <v>1.2369484479999999</v>
      </c>
      <c r="M151">
        <v>1.2354868450000001</v>
      </c>
      <c r="N151">
        <v>1.749460306</v>
      </c>
      <c r="O151">
        <v>1.230626606</v>
      </c>
    </row>
    <row r="152" spans="1:15" x14ac:dyDescent="0.2">
      <c r="A152">
        <v>2.2553568E-2</v>
      </c>
      <c r="B152">
        <v>8.3533376000000006E-2</v>
      </c>
      <c r="C152">
        <v>0.21397105999999999</v>
      </c>
      <c r="D152">
        <v>0.40660791499999999</v>
      </c>
      <c r="E152">
        <v>0.57580060799999999</v>
      </c>
      <c r="F152">
        <v>0.68906324200000002</v>
      </c>
      <c r="G152">
        <v>0.80522349299999996</v>
      </c>
      <c r="H152">
        <v>0.98197084899999998</v>
      </c>
      <c r="I152">
        <v>0.96832022399999995</v>
      </c>
      <c r="J152">
        <v>1.262557586</v>
      </c>
      <c r="K152">
        <v>1.2472124309999999</v>
      </c>
      <c r="L152">
        <v>1.2466489679999999</v>
      </c>
      <c r="M152">
        <v>1.389705798</v>
      </c>
      <c r="N152">
        <v>1.6380326970000001</v>
      </c>
      <c r="O152">
        <v>1.2469683009999999</v>
      </c>
    </row>
    <row r="153" spans="1:15" x14ac:dyDescent="0.2">
      <c r="A153">
        <v>2.0319990999999999E-2</v>
      </c>
      <c r="B153">
        <v>0.10850145999999999</v>
      </c>
      <c r="C153">
        <v>0.24195861900000001</v>
      </c>
      <c r="D153">
        <v>0.41645069600000001</v>
      </c>
      <c r="E153">
        <v>0.64661924500000001</v>
      </c>
      <c r="F153">
        <v>0.78533266300000004</v>
      </c>
      <c r="G153">
        <v>0.95014345300000003</v>
      </c>
      <c r="H153">
        <v>1.0306215750000001</v>
      </c>
      <c r="I153">
        <v>1.0640246280000001</v>
      </c>
      <c r="J153">
        <v>1.3283554529999999</v>
      </c>
      <c r="K153">
        <v>1.326541881</v>
      </c>
      <c r="L153">
        <v>1.5470371329999999</v>
      </c>
      <c r="M153">
        <v>1.5565858539999999</v>
      </c>
      <c r="N153">
        <v>1.5368162080000001</v>
      </c>
      <c r="O153">
        <v>1.7437159609999999</v>
      </c>
    </row>
    <row r="154" spans="1:15" x14ac:dyDescent="0.2">
      <c r="A154">
        <v>3.1689083999999999E-2</v>
      </c>
      <c r="B154">
        <v>0.11734314799999999</v>
      </c>
      <c r="C154">
        <v>0.221257593</v>
      </c>
      <c r="D154">
        <v>0.44114833799999997</v>
      </c>
      <c r="E154">
        <v>0.56523318099999997</v>
      </c>
      <c r="F154">
        <v>0.72191307000000005</v>
      </c>
      <c r="G154">
        <v>0.93679943799999998</v>
      </c>
      <c r="H154">
        <v>1.3365648569999999</v>
      </c>
      <c r="I154">
        <v>1.574484153</v>
      </c>
      <c r="J154">
        <v>1.6224372220000001</v>
      </c>
      <c r="K154">
        <v>1.692529159</v>
      </c>
      <c r="L154">
        <v>1.895356839</v>
      </c>
      <c r="M154">
        <v>1.9269976470000001</v>
      </c>
      <c r="N154">
        <v>1.9414515240000001</v>
      </c>
      <c r="O154">
        <v>1.96177442</v>
      </c>
    </row>
    <row r="155" spans="1:15" x14ac:dyDescent="0.2">
      <c r="A155">
        <v>2.9375575000000001E-2</v>
      </c>
      <c r="B155">
        <v>0.106631395</v>
      </c>
      <c r="C155">
        <v>0.20897274199999999</v>
      </c>
      <c r="D155">
        <v>0.40841345800000001</v>
      </c>
      <c r="E155">
        <v>0.54885837500000001</v>
      </c>
      <c r="F155">
        <v>0.70586089699999999</v>
      </c>
      <c r="G155">
        <v>0.88746961899999999</v>
      </c>
      <c r="H155">
        <v>1.1324740360000001</v>
      </c>
      <c r="I155">
        <v>1.4220402940000001</v>
      </c>
      <c r="J155">
        <v>1.444774336</v>
      </c>
      <c r="K155">
        <v>1.510418611</v>
      </c>
      <c r="L155">
        <v>1.6415487989999999</v>
      </c>
      <c r="M155">
        <v>1.6941674689999999</v>
      </c>
      <c r="N155">
        <v>1.853097483</v>
      </c>
      <c r="O155">
        <v>1.8597176419999999</v>
      </c>
    </row>
    <row r="156" spans="1:15" x14ac:dyDescent="0.2">
      <c r="A156">
        <v>2.7062065E-2</v>
      </c>
      <c r="B156">
        <v>9.5919641999999999E-2</v>
      </c>
      <c r="C156">
        <v>0.196687891</v>
      </c>
      <c r="D156">
        <v>0.37567857900000001</v>
      </c>
      <c r="E156">
        <v>0.53248356900000005</v>
      </c>
      <c r="F156">
        <v>0.68980872500000001</v>
      </c>
      <c r="G156">
        <v>0.83813980099999996</v>
      </c>
      <c r="H156">
        <v>0.92838321599999996</v>
      </c>
      <c r="I156">
        <v>1.269596435</v>
      </c>
      <c r="J156">
        <v>1.2671114489999999</v>
      </c>
      <c r="K156">
        <v>1.3283080629999999</v>
      </c>
      <c r="L156">
        <v>1.3877407589999999</v>
      </c>
      <c r="M156">
        <v>1.461337291</v>
      </c>
      <c r="N156">
        <v>1.764743441</v>
      </c>
      <c r="O156">
        <v>1.757660864</v>
      </c>
    </row>
    <row r="157" spans="1:15" x14ac:dyDescent="0.2">
      <c r="A157">
        <v>2.9375575000000001E-2</v>
      </c>
      <c r="B157">
        <v>0.106631395</v>
      </c>
      <c r="C157">
        <v>0.20897274199999999</v>
      </c>
      <c r="D157">
        <v>0.40841345800000001</v>
      </c>
      <c r="E157">
        <v>0.54885837500000001</v>
      </c>
      <c r="F157">
        <v>0.70586089699999999</v>
      </c>
      <c r="G157">
        <v>0.88746961899999999</v>
      </c>
      <c r="H157">
        <v>1.1324740360000001</v>
      </c>
      <c r="I157">
        <v>1.4220402940000001</v>
      </c>
      <c r="J157">
        <v>1.444774336</v>
      </c>
      <c r="K157">
        <v>1.510418611</v>
      </c>
      <c r="L157">
        <v>1.6415487989999999</v>
      </c>
      <c r="M157">
        <v>1.6941674689999999</v>
      </c>
      <c r="N157">
        <v>1.853097483</v>
      </c>
      <c r="O157">
        <v>1.8597176419999999</v>
      </c>
    </row>
    <row r="158" spans="1:15" x14ac:dyDescent="0.2">
      <c r="A158">
        <v>2.5225422000000001E-2</v>
      </c>
      <c r="B158">
        <v>0.13456103799999999</v>
      </c>
      <c r="C158">
        <v>0.22362502000000001</v>
      </c>
      <c r="D158">
        <v>0.39429725100000002</v>
      </c>
      <c r="E158">
        <v>0.54727595100000004</v>
      </c>
      <c r="F158">
        <v>0.69453373399999996</v>
      </c>
      <c r="G158">
        <v>0.76282845600000004</v>
      </c>
      <c r="H158">
        <v>0.99709786499999997</v>
      </c>
      <c r="I158">
        <v>1.142014088</v>
      </c>
      <c r="J158">
        <v>1.2663642900000001</v>
      </c>
      <c r="K158">
        <v>1.4441065390000001</v>
      </c>
      <c r="L158">
        <v>1.7110011249999999</v>
      </c>
      <c r="M158">
        <v>1.9030163040000001</v>
      </c>
      <c r="N158">
        <v>1.7945568460000001</v>
      </c>
      <c r="O158">
        <v>1.7766869240000001</v>
      </c>
    </row>
    <row r="159" spans="1:15" x14ac:dyDescent="0.2">
      <c r="A159">
        <v>2.2663922E-2</v>
      </c>
      <c r="B159">
        <v>7.6370721000000003E-2</v>
      </c>
      <c r="C159">
        <v>0.20628748999999999</v>
      </c>
      <c r="D159">
        <v>0.38888217200000003</v>
      </c>
      <c r="E159">
        <v>0.57437083799999999</v>
      </c>
      <c r="F159">
        <v>0.62703836000000002</v>
      </c>
      <c r="G159">
        <v>0.80576405200000001</v>
      </c>
      <c r="H159">
        <v>0.94094098999999998</v>
      </c>
      <c r="I159">
        <v>1.0459384430000001</v>
      </c>
      <c r="J159">
        <v>1.065510102</v>
      </c>
      <c r="K159">
        <v>1.30555602</v>
      </c>
      <c r="L159">
        <v>1.6099144869999999</v>
      </c>
      <c r="M159">
        <v>1.4115746499999999</v>
      </c>
      <c r="N159">
        <v>1.6114570420000001</v>
      </c>
      <c r="O159">
        <v>2.2200154310000002</v>
      </c>
    </row>
    <row r="160" spans="1:15" x14ac:dyDescent="0.2">
      <c r="A160" t="s">
        <v>322</v>
      </c>
      <c r="B160" t="s">
        <v>287</v>
      </c>
      <c r="C160" t="s">
        <v>323</v>
      </c>
      <c r="D160" t="s">
        <v>287</v>
      </c>
      <c r="E160" t="s">
        <v>19</v>
      </c>
      <c r="F160" t="s">
        <v>324</v>
      </c>
      <c r="G160" t="s">
        <v>308</v>
      </c>
    </row>
    <row r="161" spans="1:55" x14ac:dyDescent="0.2">
      <c r="A161">
        <v>3</v>
      </c>
    </row>
    <row r="162" spans="1:55" x14ac:dyDescent="0.2">
      <c r="A162" t="s">
        <v>325</v>
      </c>
      <c r="B162" t="s">
        <v>287</v>
      </c>
      <c r="C162" t="s">
        <v>28</v>
      </c>
      <c r="D162" t="s">
        <v>326</v>
      </c>
      <c r="E162" t="s">
        <v>327</v>
      </c>
      <c r="F162" t="s">
        <v>33</v>
      </c>
      <c r="G162" t="s">
        <v>12</v>
      </c>
      <c r="H162" t="s">
        <v>34</v>
      </c>
      <c r="I162" t="s">
        <v>26</v>
      </c>
      <c r="J162" t="s">
        <v>19</v>
      </c>
      <c r="K162" t="s">
        <v>308</v>
      </c>
    </row>
    <row r="163" spans="1:55" x14ac:dyDescent="0.2">
      <c r="A163">
        <v>1</v>
      </c>
      <c r="B163">
        <v>1</v>
      </c>
      <c r="C163">
        <v>1</v>
      </c>
    </row>
    <row r="164" spans="1:55" x14ac:dyDescent="0.2">
      <c r="A164">
        <v>52</v>
      </c>
      <c r="B164">
        <v>35</v>
      </c>
      <c r="C164">
        <v>20</v>
      </c>
    </row>
    <row r="165" spans="1:55" x14ac:dyDescent="0.2">
      <c r="A165" t="s">
        <v>274</v>
      </c>
      <c r="B165" t="s">
        <v>114</v>
      </c>
      <c r="C165">
        <v>1900</v>
      </c>
    </row>
    <row r="166" spans="1:55" x14ac:dyDescent="0.2">
      <c r="A166">
        <v>1964</v>
      </c>
      <c r="B166">
        <v>1965</v>
      </c>
      <c r="C166">
        <v>1966</v>
      </c>
      <c r="D166">
        <v>1967</v>
      </c>
      <c r="E166">
        <v>1968</v>
      </c>
      <c r="F166">
        <v>1969</v>
      </c>
      <c r="G166">
        <v>1970</v>
      </c>
      <c r="H166">
        <v>1971</v>
      </c>
      <c r="I166">
        <v>1972</v>
      </c>
      <c r="J166">
        <v>1973</v>
      </c>
      <c r="K166">
        <v>1974</v>
      </c>
      <c r="L166">
        <v>1975</v>
      </c>
      <c r="M166">
        <v>1976</v>
      </c>
      <c r="N166">
        <v>1977</v>
      </c>
      <c r="O166">
        <v>1978</v>
      </c>
      <c r="P166">
        <v>1979</v>
      </c>
      <c r="Q166">
        <v>1980</v>
      </c>
      <c r="R166">
        <v>1981</v>
      </c>
      <c r="S166">
        <v>1982</v>
      </c>
      <c r="T166">
        <v>1983</v>
      </c>
      <c r="U166">
        <v>1984</v>
      </c>
      <c r="V166">
        <v>1985</v>
      </c>
      <c r="W166">
        <v>1986</v>
      </c>
      <c r="X166">
        <v>1987</v>
      </c>
      <c r="Y166">
        <v>1988</v>
      </c>
      <c r="Z166">
        <v>1989</v>
      </c>
      <c r="AA166">
        <v>1990</v>
      </c>
      <c r="AB166">
        <v>1991</v>
      </c>
      <c r="AC166">
        <v>1992</v>
      </c>
      <c r="AD166">
        <v>1993</v>
      </c>
      <c r="AE166">
        <v>1994</v>
      </c>
      <c r="AF166">
        <v>1995</v>
      </c>
      <c r="AG166">
        <v>1996</v>
      </c>
      <c r="AH166">
        <v>1997</v>
      </c>
      <c r="AI166">
        <v>1998</v>
      </c>
      <c r="AJ166">
        <v>1999</v>
      </c>
      <c r="AK166">
        <v>2000</v>
      </c>
      <c r="AL166">
        <v>2001</v>
      </c>
      <c r="AM166">
        <v>2002</v>
      </c>
      <c r="AN166">
        <v>2003</v>
      </c>
      <c r="AO166">
        <v>2004</v>
      </c>
      <c r="AP166">
        <v>2005</v>
      </c>
      <c r="AQ166">
        <v>2006</v>
      </c>
      <c r="AR166">
        <v>2007</v>
      </c>
      <c r="AS166">
        <v>2008</v>
      </c>
      <c r="AT166">
        <v>2009</v>
      </c>
      <c r="AU166">
        <v>2010</v>
      </c>
      <c r="AV166">
        <v>2011</v>
      </c>
      <c r="AW166">
        <v>2012</v>
      </c>
      <c r="AX166">
        <v>2013</v>
      </c>
      <c r="AY166">
        <v>2014</v>
      </c>
      <c r="AZ166">
        <v>2015</v>
      </c>
    </row>
    <row r="167" spans="1:55" x14ac:dyDescent="0.2">
      <c r="A167">
        <v>1982</v>
      </c>
      <c r="B167">
        <v>1983</v>
      </c>
      <c r="C167">
        <v>1984</v>
      </c>
      <c r="D167">
        <v>1985</v>
      </c>
      <c r="E167">
        <v>1986</v>
      </c>
      <c r="F167">
        <v>1987</v>
      </c>
      <c r="G167">
        <v>1988</v>
      </c>
      <c r="H167">
        <v>1989</v>
      </c>
      <c r="I167">
        <v>1990</v>
      </c>
      <c r="J167">
        <v>1991</v>
      </c>
      <c r="K167">
        <v>1992</v>
      </c>
      <c r="L167">
        <v>1993</v>
      </c>
      <c r="M167">
        <v>1994</v>
      </c>
      <c r="N167">
        <v>1995</v>
      </c>
      <c r="O167">
        <v>1996</v>
      </c>
      <c r="P167">
        <v>1997</v>
      </c>
      <c r="Q167">
        <v>1998</v>
      </c>
      <c r="R167">
        <v>1999</v>
      </c>
      <c r="S167">
        <v>2000</v>
      </c>
      <c r="T167">
        <v>2001</v>
      </c>
      <c r="U167">
        <v>2002</v>
      </c>
      <c r="V167">
        <v>2003</v>
      </c>
      <c r="W167">
        <v>2004</v>
      </c>
      <c r="X167">
        <v>2005</v>
      </c>
      <c r="Y167">
        <v>2006</v>
      </c>
      <c r="Z167">
        <v>2007</v>
      </c>
      <c r="AA167">
        <v>2008</v>
      </c>
      <c r="AB167">
        <v>2009</v>
      </c>
      <c r="AC167">
        <v>2010</v>
      </c>
      <c r="AD167">
        <v>2011</v>
      </c>
      <c r="AE167">
        <v>2012</v>
      </c>
      <c r="AF167">
        <v>2013</v>
      </c>
      <c r="AG167">
        <v>2014</v>
      </c>
      <c r="AH167">
        <v>2015</v>
      </c>
      <c r="AI167">
        <v>2016</v>
      </c>
    </row>
    <row r="168" spans="1:55" x14ac:dyDescent="0.2">
      <c r="A168">
        <v>1979</v>
      </c>
      <c r="B168">
        <v>1982</v>
      </c>
      <c r="C168">
        <v>1985</v>
      </c>
      <c r="D168">
        <v>1988</v>
      </c>
      <c r="E168">
        <v>1991</v>
      </c>
      <c r="F168">
        <v>1994</v>
      </c>
      <c r="G168">
        <v>1996</v>
      </c>
      <c r="H168">
        <v>1997</v>
      </c>
      <c r="I168">
        <v>1999</v>
      </c>
      <c r="J168">
        <v>2000</v>
      </c>
      <c r="K168">
        <v>2002</v>
      </c>
      <c r="L168">
        <v>2004</v>
      </c>
      <c r="M168">
        <v>2006</v>
      </c>
      <c r="N168">
        <v>2007</v>
      </c>
      <c r="O168">
        <v>2008</v>
      </c>
      <c r="P168">
        <v>2009</v>
      </c>
      <c r="Q168">
        <v>2010</v>
      </c>
      <c r="R168">
        <v>2012</v>
      </c>
      <c r="S168">
        <v>2014</v>
      </c>
      <c r="T168">
        <v>2016</v>
      </c>
    </row>
    <row r="169" spans="1:55" x14ac:dyDescent="0.2">
      <c r="A169" t="s">
        <v>274</v>
      </c>
      <c r="B169" t="s">
        <v>328</v>
      </c>
      <c r="C169" t="s">
        <v>329</v>
      </c>
      <c r="D169" t="s">
        <v>86</v>
      </c>
      <c r="E169" t="s">
        <v>282</v>
      </c>
      <c r="F169" t="s">
        <v>23</v>
      </c>
      <c r="G169" t="s">
        <v>26</v>
      </c>
      <c r="H169" t="s">
        <v>12</v>
      </c>
      <c r="I169">
        <v>1999</v>
      </c>
    </row>
    <row r="170" spans="1:55" x14ac:dyDescent="0.2">
      <c r="A170">
        <v>10</v>
      </c>
      <c r="B170">
        <v>10</v>
      </c>
      <c r="C170">
        <v>10</v>
      </c>
      <c r="D170">
        <v>10</v>
      </c>
      <c r="E170">
        <v>10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50</v>
      </c>
      <c r="P170">
        <v>50</v>
      </c>
      <c r="Q170">
        <v>50</v>
      </c>
      <c r="R170">
        <v>50</v>
      </c>
      <c r="S170">
        <v>50</v>
      </c>
      <c r="T170">
        <v>50</v>
      </c>
      <c r="U170">
        <v>50</v>
      </c>
      <c r="V170">
        <v>50</v>
      </c>
      <c r="W170">
        <v>50</v>
      </c>
      <c r="X170">
        <v>50</v>
      </c>
      <c r="Y170">
        <v>50</v>
      </c>
      <c r="Z170">
        <v>50</v>
      </c>
      <c r="AA170">
        <v>50</v>
      </c>
      <c r="AB170">
        <v>173.7315146</v>
      </c>
      <c r="AC170">
        <v>200.46273439999999</v>
      </c>
      <c r="AD170">
        <v>272.5808045</v>
      </c>
      <c r="AE170">
        <v>107.9164711</v>
      </c>
      <c r="AF170">
        <v>137.83466949999999</v>
      </c>
      <c r="AG170">
        <v>148.9617231</v>
      </c>
      <c r="AH170">
        <v>256.40006</v>
      </c>
      <c r="AI170">
        <v>269.58382419999998</v>
      </c>
      <c r="AJ170">
        <v>455.76242289999999</v>
      </c>
      <c r="AK170">
        <v>452.49528720000001</v>
      </c>
      <c r="AL170">
        <v>291.66704609999999</v>
      </c>
      <c r="AM170">
        <v>435.34897749999999</v>
      </c>
      <c r="AN170">
        <v>389.30517939999999</v>
      </c>
      <c r="AO170">
        <v>332.28791669999998</v>
      </c>
      <c r="AP170">
        <v>398.7435557</v>
      </c>
      <c r="AQ170">
        <v>328.09440940000002</v>
      </c>
      <c r="AR170">
        <v>408.16248860000002</v>
      </c>
      <c r="AS170">
        <v>340.66091499999999</v>
      </c>
      <c r="AT170">
        <v>350</v>
      </c>
      <c r="AU170">
        <v>350</v>
      </c>
      <c r="AV170">
        <v>350</v>
      </c>
      <c r="AW170">
        <v>350</v>
      </c>
      <c r="AX170">
        <v>350</v>
      </c>
      <c r="AY170">
        <v>350</v>
      </c>
      <c r="AZ170">
        <v>350</v>
      </c>
      <c r="BA170" t="s">
        <v>274</v>
      </c>
      <c r="BB170" t="s">
        <v>330</v>
      </c>
      <c r="BC170">
        <v>358.9726043</v>
      </c>
    </row>
    <row r="171" spans="1:55" x14ac:dyDescent="0.2">
      <c r="A171">
        <v>100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>
        <v>100</v>
      </c>
      <c r="AI171">
        <v>100</v>
      </c>
      <c r="AJ171" t="s">
        <v>274</v>
      </c>
      <c r="AK171" t="s">
        <v>330</v>
      </c>
      <c r="AL171">
        <v>100</v>
      </c>
    </row>
    <row r="172" spans="1:55" x14ac:dyDescent="0.2">
      <c r="A172">
        <v>6.0929169840000004</v>
      </c>
      <c r="B172">
        <v>29.24600152</v>
      </c>
      <c r="C172">
        <v>44.478293979999997</v>
      </c>
      <c r="D172">
        <v>15.23229246</v>
      </c>
      <c r="E172">
        <v>37.776085299999998</v>
      </c>
      <c r="F172">
        <v>46.915460779999997</v>
      </c>
      <c r="G172">
        <v>34.729626809999999</v>
      </c>
      <c r="H172">
        <v>52.399086060000002</v>
      </c>
      <c r="I172">
        <v>74.333587199999997</v>
      </c>
      <c r="J172">
        <v>77.989337399999997</v>
      </c>
      <c r="K172">
        <v>76.770753999999997</v>
      </c>
      <c r="L172">
        <v>84.691546079999995</v>
      </c>
      <c r="M172">
        <v>63.366336629999999</v>
      </c>
      <c r="N172">
        <v>63.366336629999999</v>
      </c>
      <c r="O172">
        <v>60.92916984</v>
      </c>
      <c r="P172">
        <v>50</v>
      </c>
      <c r="Q172">
        <v>50</v>
      </c>
      <c r="R172">
        <v>50</v>
      </c>
      <c r="S172">
        <v>50</v>
      </c>
      <c r="T172">
        <v>20</v>
      </c>
      <c r="U172" t="s">
        <v>274</v>
      </c>
      <c r="V172" t="s">
        <v>331</v>
      </c>
      <c r="W172" t="s">
        <v>287</v>
      </c>
      <c r="X172" t="s">
        <v>332</v>
      </c>
      <c r="Y172" t="s">
        <v>333</v>
      </c>
      <c r="Z172">
        <v>82.0625</v>
      </c>
      <c r="AA172">
        <v>0.60929169800000005</v>
      </c>
      <c r="AB172" t="s">
        <v>334</v>
      </c>
      <c r="AC172">
        <v>50</v>
      </c>
      <c r="AD172">
        <v>10</v>
      </c>
      <c r="AE172">
        <v>48</v>
      </c>
      <c r="AF172">
        <v>73</v>
      </c>
      <c r="AG172">
        <v>25</v>
      </c>
      <c r="AH172">
        <v>62</v>
      </c>
      <c r="AI172">
        <v>77</v>
      </c>
      <c r="AJ172">
        <v>57</v>
      </c>
      <c r="AK172">
        <v>86</v>
      </c>
      <c r="AL172">
        <v>122</v>
      </c>
      <c r="AM172">
        <v>128</v>
      </c>
      <c r="AN172">
        <v>126</v>
      </c>
      <c r="AO172">
        <v>139</v>
      </c>
      <c r="AP172">
        <v>104</v>
      </c>
      <c r="AQ172">
        <v>104</v>
      </c>
      <c r="AR172">
        <v>100</v>
      </c>
      <c r="AS172">
        <v>100</v>
      </c>
      <c r="AT172">
        <v>100</v>
      </c>
      <c r="AU172">
        <v>100</v>
      </c>
      <c r="AV172">
        <v>100</v>
      </c>
      <c r="AW172">
        <v>50</v>
      </c>
    </row>
    <row r="173" spans="1:55" x14ac:dyDescent="0.2">
      <c r="A173" t="s">
        <v>335</v>
      </c>
      <c r="B173" t="s">
        <v>336</v>
      </c>
      <c r="C173" t="s">
        <v>337</v>
      </c>
      <c r="D173" t="s">
        <v>338</v>
      </c>
      <c r="E173" t="s">
        <v>315</v>
      </c>
      <c r="F173" t="s">
        <v>339</v>
      </c>
      <c r="G173" t="s">
        <v>340</v>
      </c>
      <c r="H173" t="s">
        <v>278</v>
      </c>
      <c r="I173" t="s">
        <v>341</v>
      </c>
      <c r="J173" t="s">
        <v>31</v>
      </c>
      <c r="K173" t="s">
        <v>342</v>
      </c>
      <c r="L173" t="s">
        <v>237</v>
      </c>
      <c r="M173" t="s">
        <v>343</v>
      </c>
      <c r="N173" t="s">
        <v>19</v>
      </c>
      <c r="O173" t="s">
        <v>344</v>
      </c>
    </row>
    <row r="174" spans="1:55" x14ac:dyDescent="0.2">
      <c r="A174">
        <v>2.5321E-2</v>
      </c>
      <c r="B174">
        <v>0.105571</v>
      </c>
      <c r="C174">
        <v>0.16556299999999999</v>
      </c>
      <c r="D174">
        <v>0.19361100000000001</v>
      </c>
      <c r="E174">
        <v>9.5441999999999999E-2</v>
      </c>
      <c r="F174">
        <v>0.26840700000000001</v>
      </c>
      <c r="G174">
        <v>0.120764</v>
      </c>
      <c r="H174">
        <v>2.5321E-2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55" x14ac:dyDescent="0.2">
      <c r="A175">
        <v>1.417E-2</v>
      </c>
      <c r="B175">
        <v>1.5327E-2</v>
      </c>
      <c r="C175">
        <v>0.20416400000000001</v>
      </c>
      <c r="D175">
        <v>0.55031799999999997</v>
      </c>
      <c r="E175">
        <v>0.13475999999999999</v>
      </c>
      <c r="F175">
        <v>3.3544999999999998E-2</v>
      </c>
      <c r="G175">
        <v>3.2389000000000001E-2</v>
      </c>
      <c r="H175">
        <v>1.5327E-2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55" x14ac:dyDescent="0.2">
      <c r="A176">
        <v>2.8427999999999998E-2</v>
      </c>
      <c r="B176">
        <v>0.16830200000000001</v>
      </c>
      <c r="C176">
        <v>5.7357999999999999E-2</v>
      </c>
      <c r="D176">
        <v>0.420126</v>
      </c>
      <c r="E176">
        <v>0.26490599999999997</v>
      </c>
      <c r="F176">
        <v>2.4150999999999999E-2</v>
      </c>
      <c r="G176">
        <v>2.6415000000000001E-2</v>
      </c>
      <c r="H176">
        <v>1.0314E-2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>
        <v>9.4669999999999997E-3</v>
      </c>
      <c r="B177">
        <v>0.110178</v>
      </c>
      <c r="C177">
        <v>0.577515</v>
      </c>
      <c r="D177">
        <v>8.7692000000000006E-2</v>
      </c>
      <c r="E177">
        <v>0.16</v>
      </c>
      <c r="F177">
        <v>3.7988000000000001E-2</v>
      </c>
      <c r="G177">
        <v>1.1479E-2</v>
      </c>
      <c r="H177">
        <v>5.6800000000000002E-3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>
        <v>3.2939000000000003E-2</v>
      </c>
      <c r="B178">
        <v>0.178617</v>
      </c>
      <c r="C178">
        <v>0.14021800000000001</v>
      </c>
      <c r="D178">
        <v>0.46851700000000002</v>
      </c>
      <c r="E178">
        <v>0.10736999999999999</v>
      </c>
      <c r="F178">
        <v>3.0572999999999999E-2</v>
      </c>
      <c r="G178">
        <v>3.6579E-2</v>
      </c>
      <c r="H178">
        <v>5.1869999999999998E-3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>
        <v>1.4678E-2</v>
      </c>
      <c r="B179">
        <v>7.9766000000000004E-2</v>
      </c>
      <c r="C179">
        <v>0.459233</v>
      </c>
      <c r="D179">
        <v>0.31568400000000002</v>
      </c>
      <c r="E179">
        <v>0.10843</v>
      </c>
      <c r="F179">
        <v>2.3050000000000002E-3</v>
      </c>
      <c r="G179">
        <v>1.2142E-2</v>
      </c>
      <c r="H179">
        <v>7.7609999999999997E-3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0.15676200000000001</v>
      </c>
      <c r="B180">
        <v>0.238147</v>
      </c>
      <c r="C180">
        <v>0.37426300000000001</v>
      </c>
      <c r="D180">
        <v>0.17669899999999999</v>
      </c>
      <c r="E180">
        <v>3.4247E-2</v>
      </c>
      <c r="F180">
        <v>1.1143E-2</v>
      </c>
      <c r="G180">
        <v>5.5710000000000004E-3</v>
      </c>
      <c r="H180">
        <v>3.1679999999999998E-3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>
        <v>0.165462</v>
      </c>
      <c r="B181">
        <v>4.9415000000000001E-2</v>
      </c>
      <c r="C181">
        <v>0.27603</v>
      </c>
      <c r="D181">
        <v>0.18528700000000001</v>
      </c>
      <c r="E181">
        <v>0.27468900000000002</v>
      </c>
      <c r="F181">
        <v>2.6682999999999998E-2</v>
      </c>
      <c r="G181">
        <v>1.7514999999999999E-2</v>
      </c>
      <c r="H181">
        <v>4.9189999999999998E-3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>
        <v>3.1427999999999998E-2</v>
      </c>
      <c r="B182">
        <v>0.15159600000000001</v>
      </c>
      <c r="C182">
        <v>0.349715</v>
      </c>
      <c r="D182">
        <v>0.28007900000000002</v>
      </c>
      <c r="E182">
        <v>0.11734700000000001</v>
      </c>
      <c r="F182">
        <v>4.6027999999999999E-2</v>
      </c>
      <c r="G182">
        <v>1.7471E-2</v>
      </c>
      <c r="H182">
        <v>6.3350000000000004E-3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>
        <v>1.1129E-2</v>
      </c>
      <c r="B183">
        <v>0.100338</v>
      </c>
      <c r="C183">
        <v>0.121466</v>
      </c>
      <c r="D183">
        <v>0.26405400000000001</v>
      </c>
      <c r="E183">
        <v>0.202123</v>
      </c>
      <c r="F183">
        <v>0.13807</v>
      </c>
      <c r="G183">
        <v>7.6822000000000001E-2</v>
      </c>
      <c r="H183">
        <v>5.5642999999999998E-2</v>
      </c>
      <c r="I183">
        <v>2.4972000000000001E-2</v>
      </c>
      <c r="J183">
        <v>4.4980000000000003E-3</v>
      </c>
      <c r="K183">
        <v>5.6599999999999999E-4</v>
      </c>
      <c r="L183">
        <v>1.4999999999999999E-4</v>
      </c>
      <c r="M183">
        <v>3.2499999999999997E-5</v>
      </c>
      <c r="N183">
        <v>1.3799999999999999E-4</v>
      </c>
      <c r="O183">
        <v>0</v>
      </c>
    </row>
    <row r="184" spans="1:15" x14ac:dyDescent="0.2">
      <c r="A184">
        <v>2.4247000000000001E-2</v>
      </c>
      <c r="B184">
        <v>0.52727900000000005</v>
      </c>
      <c r="C184">
        <v>0.19487099999999999</v>
      </c>
      <c r="D184">
        <v>5.5426999999999997E-2</v>
      </c>
      <c r="E184">
        <v>7.4453000000000005E-2</v>
      </c>
      <c r="F184">
        <v>4.0191999999999999E-2</v>
      </c>
      <c r="G184">
        <v>2.5745000000000001E-2</v>
      </c>
      <c r="H184">
        <v>2.1690000000000001E-2</v>
      </c>
      <c r="I184">
        <v>2.1288999999999999E-2</v>
      </c>
      <c r="J184">
        <v>8.9540000000000002E-3</v>
      </c>
      <c r="K184">
        <v>3.6380000000000002E-3</v>
      </c>
      <c r="L184">
        <v>9.5E-4</v>
      </c>
      <c r="M184">
        <v>9.4799999999999995E-4</v>
      </c>
      <c r="N184">
        <v>1.6899999999999999E-4</v>
      </c>
      <c r="O184">
        <v>1.47E-4</v>
      </c>
    </row>
    <row r="185" spans="1:15" x14ac:dyDescent="0.2">
      <c r="A185">
        <v>8.5430000000000002E-3</v>
      </c>
      <c r="B185">
        <v>0.150288</v>
      </c>
      <c r="C185">
        <v>0.69184299999999999</v>
      </c>
      <c r="D185">
        <v>5.3185000000000003E-2</v>
      </c>
      <c r="E185">
        <v>1.4149E-2</v>
      </c>
      <c r="F185">
        <v>2.6572999999999999E-2</v>
      </c>
      <c r="G185">
        <v>2.5451999999999999E-2</v>
      </c>
      <c r="H185">
        <v>1.3868999999999999E-2</v>
      </c>
      <c r="I185">
        <v>8.1620000000000009E-3</v>
      </c>
      <c r="J185">
        <v>5.7470000000000004E-3</v>
      </c>
      <c r="K185">
        <v>1.421E-3</v>
      </c>
      <c r="L185">
        <v>5.62E-4</v>
      </c>
      <c r="M185">
        <v>9.0400000000000002E-5</v>
      </c>
      <c r="N185">
        <v>1.16E-4</v>
      </c>
      <c r="O185">
        <v>0</v>
      </c>
    </row>
    <row r="186" spans="1:15" x14ac:dyDescent="0.2">
      <c r="A186">
        <v>2.0000000000000001E-4</v>
      </c>
      <c r="B186">
        <v>0.120162</v>
      </c>
      <c r="C186">
        <v>0.45461600000000002</v>
      </c>
      <c r="D186">
        <v>0.30598599999999998</v>
      </c>
      <c r="E186">
        <v>3.0152000000000002E-2</v>
      </c>
      <c r="F186">
        <v>1.3916E-2</v>
      </c>
      <c r="G186">
        <v>1.9279000000000001E-2</v>
      </c>
      <c r="H186">
        <v>2.2363000000000001E-2</v>
      </c>
      <c r="I186">
        <v>1.7395999999999998E-2</v>
      </c>
      <c r="J186">
        <v>8.5719999999999998E-3</v>
      </c>
      <c r="K186">
        <v>3.9560000000000003E-3</v>
      </c>
      <c r="L186">
        <v>2.7060000000000001E-3</v>
      </c>
      <c r="M186">
        <v>6.9700000000000003E-4</v>
      </c>
      <c r="N186">
        <v>0</v>
      </c>
      <c r="O186">
        <v>0</v>
      </c>
    </row>
    <row r="187" spans="1:15" x14ac:dyDescent="0.2">
      <c r="A187">
        <v>3.7671999999999997E-2</v>
      </c>
      <c r="B187">
        <v>0.247673</v>
      </c>
      <c r="C187">
        <v>0.331098</v>
      </c>
      <c r="D187">
        <v>0.23990500000000001</v>
      </c>
      <c r="E187">
        <v>8.6128999999999997E-2</v>
      </c>
      <c r="F187">
        <v>1.9158000000000001E-2</v>
      </c>
      <c r="G187">
        <v>7.0299999999999998E-3</v>
      </c>
      <c r="H187">
        <v>1.0141000000000001E-2</v>
      </c>
      <c r="I187">
        <v>8.1110000000000002E-3</v>
      </c>
      <c r="J187">
        <v>6.5139999999999998E-3</v>
      </c>
      <c r="K187">
        <v>3.3600000000000001E-3</v>
      </c>
      <c r="L187">
        <v>1.6670000000000001E-3</v>
      </c>
      <c r="M187">
        <v>1.2290000000000001E-3</v>
      </c>
      <c r="N187">
        <v>2.4499999999999999E-4</v>
      </c>
      <c r="O187">
        <v>6.7799999999999995E-5</v>
      </c>
    </row>
    <row r="188" spans="1:15" x14ac:dyDescent="0.2">
      <c r="A188">
        <v>1.2042000000000001E-2</v>
      </c>
      <c r="B188">
        <v>0.186306</v>
      </c>
      <c r="C188">
        <v>0.308118</v>
      </c>
      <c r="D188">
        <v>0.26135900000000001</v>
      </c>
      <c r="E188">
        <v>0.15068000000000001</v>
      </c>
      <c r="F188">
        <v>4.0794999999999998E-2</v>
      </c>
      <c r="G188">
        <v>1.1771999999999999E-2</v>
      </c>
      <c r="H188">
        <v>7.0980000000000001E-3</v>
      </c>
      <c r="I188">
        <v>8.0470000000000003E-3</v>
      </c>
      <c r="J188">
        <v>6.4710000000000002E-3</v>
      </c>
      <c r="K188">
        <v>4.5589999999999997E-3</v>
      </c>
      <c r="L188">
        <v>1.7409999999999999E-3</v>
      </c>
      <c r="M188">
        <v>7.2199999999999999E-4</v>
      </c>
      <c r="N188">
        <v>2.2100000000000001E-4</v>
      </c>
      <c r="O188">
        <v>6.9200000000000002E-5</v>
      </c>
    </row>
    <row r="189" spans="1:15" x14ac:dyDescent="0.2">
      <c r="A189">
        <v>3.95E-2</v>
      </c>
      <c r="B189">
        <v>0.21152499999999999</v>
      </c>
      <c r="C189">
        <v>0.28037299999999998</v>
      </c>
      <c r="D189">
        <v>0.16364799999999999</v>
      </c>
      <c r="E189">
        <v>0.152892</v>
      </c>
      <c r="F189">
        <v>8.3939E-2</v>
      </c>
      <c r="G189">
        <v>2.1921E-2</v>
      </c>
      <c r="H189">
        <v>1.0012E-2</v>
      </c>
      <c r="I189">
        <v>1.3972999999999999E-2</v>
      </c>
      <c r="J189">
        <v>1.0706E-2</v>
      </c>
      <c r="K189">
        <v>6.862E-3</v>
      </c>
      <c r="L189">
        <v>3.0690000000000001E-3</v>
      </c>
      <c r="M189">
        <v>1.1529999999999999E-3</v>
      </c>
      <c r="N189">
        <v>2.0599999999999999E-4</v>
      </c>
      <c r="O189">
        <v>2.22E-4</v>
      </c>
    </row>
    <row r="190" spans="1:15" x14ac:dyDescent="0.2">
      <c r="A190">
        <v>4.0340000000000003E-3</v>
      </c>
      <c r="B190">
        <v>0.19093199999999999</v>
      </c>
      <c r="C190">
        <v>0.33992600000000001</v>
      </c>
      <c r="D190">
        <v>0.183116</v>
      </c>
      <c r="E190">
        <v>0.10412399999999999</v>
      </c>
      <c r="F190">
        <v>8.7117E-2</v>
      </c>
      <c r="G190">
        <v>3.4571999999999999E-2</v>
      </c>
      <c r="H190">
        <v>1.5525000000000001E-2</v>
      </c>
      <c r="I190">
        <v>8.9809999999999994E-3</v>
      </c>
      <c r="J190">
        <v>9.8770000000000004E-3</v>
      </c>
      <c r="K190">
        <v>1.0508E-2</v>
      </c>
      <c r="L190">
        <v>6.561E-3</v>
      </c>
      <c r="M190">
        <v>3.192E-3</v>
      </c>
      <c r="N190">
        <v>1.036E-3</v>
      </c>
      <c r="O190">
        <v>5.0000000000000001E-4</v>
      </c>
    </row>
    <row r="191" spans="1:15" x14ac:dyDescent="0.2">
      <c r="A191">
        <v>2.6200000000000003E-4</v>
      </c>
      <c r="B191">
        <v>3.3202000000000002E-2</v>
      </c>
      <c r="C191">
        <v>0.46571299999999999</v>
      </c>
      <c r="D191">
        <v>0.29335</v>
      </c>
      <c r="E191">
        <v>0.10438699999999999</v>
      </c>
      <c r="F191">
        <v>4.7308000000000003E-2</v>
      </c>
      <c r="G191">
        <v>2.3758000000000001E-2</v>
      </c>
      <c r="H191">
        <v>1.3610000000000001E-2</v>
      </c>
      <c r="I191">
        <v>7.4029999999999999E-3</v>
      </c>
      <c r="J191">
        <v>4.2989999999999999E-3</v>
      </c>
      <c r="K191">
        <v>3.4529999999999999E-3</v>
      </c>
      <c r="L191">
        <v>2.1150000000000001E-3</v>
      </c>
      <c r="M191">
        <v>6.9899999999999997E-4</v>
      </c>
      <c r="N191">
        <v>2.9E-4</v>
      </c>
      <c r="O191">
        <v>1.5200000000000001E-4</v>
      </c>
    </row>
    <row r="192" spans="1:15" x14ac:dyDescent="0.2">
      <c r="A192">
        <v>2.3700000000000001E-3</v>
      </c>
      <c r="B192">
        <v>1.2649000000000001E-2</v>
      </c>
      <c r="C192">
        <v>8.0549999999999997E-2</v>
      </c>
      <c r="D192">
        <v>0.58499100000000004</v>
      </c>
      <c r="E192">
        <v>0.21074300000000001</v>
      </c>
      <c r="F192">
        <v>5.1754000000000001E-2</v>
      </c>
      <c r="G192">
        <v>1.7953E-2</v>
      </c>
      <c r="H192">
        <v>1.7972999999999999E-2</v>
      </c>
      <c r="I192">
        <v>1.0743000000000001E-2</v>
      </c>
      <c r="J192">
        <v>4.5310000000000003E-3</v>
      </c>
      <c r="K192">
        <v>2.7039999999999998E-3</v>
      </c>
      <c r="L192">
        <v>1.5870000000000001E-3</v>
      </c>
      <c r="M192">
        <v>9.2800000000000001E-4</v>
      </c>
      <c r="N192">
        <v>3.4400000000000001E-4</v>
      </c>
      <c r="O192">
        <v>1.8000000000000001E-4</v>
      </c>
    </row>
    <row r="193" spans="1:15" x14ac:dyDescent="0.2">
      <c r="A193">
        <v>2.9060000000000002E-3</v>
      </c>
      <c r="B193">
        <v>6.7964999999999998E-2</v>
      </c>
      <c r="C193">
        <v>9.0430999999999997E-2</v>
      </c>
      <c r="D193">
        <v>0.17937800000000001</v>
      </c>
      <c r="E193">
        <v>0.46820899999999999</v>
      </c>
      <c r="F193">
        <v>0.12509300000000001</v>
      </c>
      <c r="G193">
        <v>2.3737999999999999E-2</v>
      </c>
      <c r="H193">
        <v>1.4167000000000001E-2</v>
      </c>
      <c r="I193">
        <v>1.1353E-2</v>
      </c>
      <c r="J193">
        <v>6.3619999999999996E-3</v>
      </c>
      <c r="K193">
        <v>4.3559999999999996E-3</v>
      </c>
      <c r="L193">
        <v>2.8080000000000002E-3</v>
      </c>
      <c r="M193">
        <v>2.0170000000000001E-3</v>
      </c>
      <c r="N193">
        <v>9.9700000000000006E-4</v>
      </c>
      <c r="O193">
        <v>2.1800000000000001E-4</v>
      </c>
    </row>
    <row r="194" spans="1:15" x14ac:dyDescent="0.2">
      <c r="A194">
        <v>1.0820000000000001E-3</v>
      </c>
      <c r="B194">
        <v>2.3623000000000002E-2</v>
      </c>
      <c r="C194">
        <v>4.5693999999999999E-2</v>
      </c>
      <c r="D194">
        <v>0.22206999999999999</v>
      </c>
      <c r="E194">
        <v>0.25354900000000002</v>
      </c>
      <c r="F194">
        <v>0.33724700000000002</v>
      </c>
      <c r="G194">
        <v>6.9013000000000005E-2</v>
      </c>
      <c r="H194">
        <v>1.8339999999999999E-2</v>
      </c>
      <c r="I194">
        <v>1.2938E-2</v>
      </c>
      <c r="J194">
        <v>8.0669999999999995E-3</v>
      </c>
      <c r="K194">
        <v>3.6600000000000001E-3</v>
      </c>
      <c r="L194">
        <v>1.299E-3</v>
      </c>
      <c r="M194">
        <v>1.5100000000000001E-3</v>
      </c>
      <c r="N194">
        <v>8.61E-4</v>
      </c>
      <c r="O194">
        <v>1.0460000000000001E-3</v>
      </c>
    </row>
    <row r="195" spans="1:15" x14ac:dyDescent="0.2">
      <c r="A195">
        <v>1.377E-3</v>
      </c>
      <c r="B195">
        <v>2.8742E-2</v>
      </c>
      <c r="C195">
        <v>0.198541</v>
      </c>
      <c r="D195">
        <v>6.3409999999999994E-2</v>
      </c>
      <c r="E195">
        <v>0.190469</v>
      </c>
      <c r="F195">
        <v>0.16742599999999999</v>
      </c>
      <c r="G195">
        <v>0.23080999999999999</v>
      </c>
      <c r="H195">
        <v>5.8574000000000001E-2</v>
      </c>
      <c r="I195">
        <v>1.9047999999999999E-2</v>
      </c>
      <c r="J195">
        <v>1.3448999999999999E-2</v>
      </c>
      <c r="K195">
        <v>1.2929E-2</v>
      </c>
      <c r="L195">
        <v>5.5529999999999998E-3</v>
      </c>
      <c r="M195">
        <v>4.9090000000000002E-3</v>
      </c>
      <c r="N195">
        <v>2.088E-3</v>
      </c>
      <c r="O195">
        <v>2.6749999999999999E-3</v>
      </c>
    </row>
    <row r="196" spans="1:15" x14ac:dyDescent="0.2">
      <c r="A196">
        <v>1.5139999999999999E-3</v>
      </c>
      <c r="B196">
        <v>4.2153999999999997E-2</v>
      </c>
      <c r="C196">
        <v>4.5221999999999998E-2</v>
      </c>
      <c r="D196">
        <v>0.36684699999999998</v>
      </c>
      <c r="E196">
        <v>0.10492600000000001</v>
      </c>
      <c r="F196">
        <v>0.18529300000000001</v>
      </c>
      <c r="G196">
        <v>0.108734</v>
      </c>
      <c r="H196">
        <v>0.105004</v>
      </c>
      <c r="I196">
        <v>2.9249000000000001E-2</v>
      </c>
      <c r="J196">
        <v>7.4400000000000004E-3</v>
      </c>
      <c r="K196">
        <v>1.637E-3</v>
      </c>
      <c r="L196">
        <v>1.2639999999999999E-3</v>
      </c>
      <c r="M196">
        <v>1.3200000000000001E-4</v>
      </c>
      <c r="N196">
        <v>5.8299999999999997E-4</v>
      </c>
      <c r="O196">
        <v>0</v>
      </c>
    </row>
    <row r="197" spans="1:15" x14ac:dyDescent="0.2">
      <c r="A197">
        <v>0</v>
      </c>
      <c r="B197">
        <v>1.4352999999999999E-2</v>
      </c>
      <c r="C197">
        <v>8.0902000000000002E-2</v>
      </c>
      <c r="D197">
        <v>5.6279000000000003E-2</v>
      </c>
      <c r="E197">
        <v>0.29985800000000001</v>
      </c>
      <c r="F197">
        <v>0.100715</v>
      </c>
      <c r="G197">
        <v>8.8820999999999997E-2</v>
      </c>
      <c r="H197">
        <v>6.5741999999999995E-2</v>
      </c>
      <c r="I197">
        <v>0.179309</v>
      </c>
      <c r="J197">
        <v>3.9206999999999999E-2</v>
      </c>
      <c r="K197">
        <v>2.8063999999999999E-2</v>
      </c>
      <c r="L197">
        <v>1.5557E-2</v>
      </c>
      <c r="M197">
        <v>2.0974E-2</v>
      </c>
      <c r="N197">
        <v>4.4209999999999996E-3</v>
      </c>
      <c r="O197">
        <v>5.7990000000000003E-3</v>
      </c>
    </row>
    <row r="198" spans="1:15" x14ac:dyDescent="0.2">
      <c r="A198">
        <v>0</v>
      </c>
      <c r="B198">
        <v>4.8669999999999998E-3</v>
      </c>
      <c r="C198">
        <v>0.20707800000000001</v>
      </c>
      <c r="D198">
        <v>0.19230800000000001</v>
      </c>
      <c r="E198">
        <v>0.115004</v>
      </c>
      <c r="F198">
        <v>0.24830199999999999</v>
      </c>
      <c r="G198">
        <v>0.10252699999999999</v>
      </c>
      <c r="H198">
        <v>4.7865999999999999E-2</v>
      </c>
      <c r="I198">
        <v>1.7871999999999999E-2</v>
      </c>
      <c r="J198">
        <v>4.4149000000000001E-2</v>
      </c>
      <c r="K198">
        <v>8.3239999999999998E-3</v>
      </c>
      <c r="L198">
        <v>4.6579999999999998E-3</v>
      </c>
      <c r="M198">
        <v>1.7149999999999999E-3</v>
      </c>
      <c r="N198">
        <v>2.506E-3</v>
      </c>
      <c r="O198">
        <v>2.8249999999999998E-3</v>
      </c>
    </row>
    <row r="199" spans="1:15" x14ac:dyDescent="0.2">
      <c r="A199">
        <v>0</v>
      </c>
      <c r="B199">
        <v>2.6710000000000002E-3</v>
      </c>
      <c r="C199">
        <v>3.0904000000000001E-2</v>
      </c>
      <c r="D199">
        <v>8.3527000000000004E-2</v>
      </c>
      <c r="E199">
        <v>0.25288300000000002</v>
      </c>
      <c r="F199">
        <v>9.3473000000000001E-2</v>
      </c>
      <c r="G199">
        <v>0.32077600000000001</v>
      </c>
      <c r="H199">
        <v>5.3997000000000003E-2</v>
      </c>
      <c r="I199">
        <v>5.8166000000000002E-2</v>
      </c>
      <c r="J199">
        <v>1.8176000000000001E-2</v>
      </c>
      <c r="K199">
        <v>7.2330000000000005E-2</v>
      </c>
      <c r="L199">
        <v>6.1019999999999998E-3</v>
      </c>
      <c r="M199">
        <v>2.235E-3</v>
      </c>
      <c r="N199">
        <v>1.436E-3</v>
      </c>
      <c r="O199">
        <v>3.3249999999999998E-3</v>
      </c>
    </row>
    <row r="200" spans="1:15" x14ac:dyDescent="0.2">
      <c r="A200">
        <v>7.5199999999999996E-4</v>
      </c>
      <c r="B200">
        <v>1.8901000000000001E-2</v>
      </c>
      <c r="C200">
        <v>3.2625000000000001E-2</v>
      </c>
      <c r="D200">
        <v>0.12570799999999999</v>
      </c>
      <c r="E200">
        <v>0.114964</v>
      </c>
      <c r="F200">
        <v>0.27363300000000002</v>
      </c>
      <c r="G200">
        <v>7.4005000000000001E-2</v>
      </c>
      <c r="H200">
        <v>0.21101500000000001</v>
      </c>
      <c r="I200">
        <v>3.7631999999999999E-2</v>
      </c>
      <c r="J200">
        <v>5.8368000000000003E-2</v>
      </c>
      <c r="K200">
        <v>5.1780000000000003E-3</v>
      </c>
      <c r="L200">
        <v>3.4402000000000002E-2</v>
      </c>
      <c r="M200">
        <v>4.8650000000000004E-3</v>
      </c>
      <c r="N200">
        <v>2.6770000000000001E-3</v>
      </c>
      <c r="O200">
        <v>5.2750000000000002E-3</v>
      </c>
    </row>
    <row r="201" spans="1:15" x14ac:dyDescent="0.2">
      <c r="A201">
        <v>676.62099999999998</v>
      </c>
      <c r="B201">
        <v>111787</v>
      </c>
      <c r="C201">
        <v>39904</v>
      </c>
      <c r="D201">
        <v>86511.9</v>
      </c>
      <c r="E201">
        <v>139156</v>
      </c>
      <c r="F201">
        <v>152795</v>
      </c>
      <c r="G201">
        <v>386167</v>
      </c>
      <c r="H201">
        <v>51933.4</v>
      </c>
      <c r="I201">
        <v>218379</v>
      </c>
      <c r="J201">
        <v>21789.4</v>
      </c>
      <c r="K201">
        <v>114990</v>
      </c>
      <c r="L201">
        <v>13764.7</v>
      </c>
      <c r="M201">
        <v>72642.399999999994</v>
      </c>
      <c r="N201">
        <v>17064.3</v>
      </c>
      <c r="O201">
        <v>41916.699999999997</v>
      </c>
    </row>
    <row r="202" spans="1:15" x14ac:dyDescent="0.2">
      <c r="A202">
        <v>0</v>
      </c>
      <c r="B202">
        <v>93539.9</v>
      </c>
      <c r="C202">
        <v>674859</v>
      </c>
      <c r="D202">
        <v>132755</v>
      </c>
      <c r="E202">
        <v>79533.899999999994</v>
      </c>
      <c r="F202">
        <v>114217</v>
      </c>
      <c r="G202">
        <v>134308</v>
      </c>
      <c r="H202">
        <v>252161</v>
      </c>
      <c r="I202">
        <v>100104</v>
      </c>
      <c r="J202">
        <v>155077</v>
      </c>
      <c r="K202">
        <v>54319.7</v>
      </c>
      <c r="L202">
        <v>43079.199999999997</v>
      </c>
      <c r="M202">
        <v>12481.1</v>
      </c>
      <c r="N202">
        <v>41848.300000000003</v>
      </c>
      <c r="O202">
        <v>32341.7</v>
      </c>
    </row>
    <row r="203" spans="1:15" x14ac:dyDescent="0.2">
      <c r="A203">
        <v>164.91900000000001</v>
      </c>
      <c r="B203">
        <v>8114.74</v>
      </c>
      <c r="C203">
        <v>262722</v>
      </c>
      <c r="D203">
        <v>1146150</v>
      </c>
      <c r="E203">
        <v>102147</v>
      </c>
      <c r="F203">
        <v>65827.8</v>
      </c>
      <c r="G203">
        <v>63710.3</v>
      </c>
      <c r="H203">
        <v>53256.5</v>
      </c>
      <c r="I203">
        <v>91219.6</v>
      </c>
      <c r="J203">
        <v>20486.7</v>
      </c>
      <c r="K203">
        <v>32304.6</v>
      </c>
      <c r="L203">
        <v>11696.4</v>
      </c>
      <c r="M203">
        <v>12520.1</v>
      </c>
      <c r="N203">
        <v>6667</v>
      </c>
      <c r="O203">
        <v>16501</v>
      </c>
    </row>
    <row r="204" spans="1:15" x14ac:dyDescent="0.2">
      <c r="A204">
        <v>1639.08</v>
      </c>
      <c r="B204">
        <v>35979.599999999999</v>
      </c>
      <c r="C204">
        <v>56762.5</v>
      </c>
      <c r="D204">
        <v>359649</v>
      </c>
      <c r="E204">
        <v>1066710</v>
      </c>
      <c r="F204">
        <v>175769</v>
      </c>
      <c r="G204">
        <v>54462.400000000001</v>
      </c>
      <c r="H204">
        <v>20196.2</v>
      </c>
      <c r="I204">
        <v>13365.8</v>
      </c>
      <c r="J204">
        <v>20711.400000000001</v>
      </c>
      <c r="K204">
        <v>8554.2199999999993</v>
      </c>
      <c r="L204">
        <v>9407.67</v>
      </c>
      <c r="M204">
        <v>7030.43</v>
      </c>
      <c r="N204">
        <v>3719.6</v>
      </c>
      <c r="O204">
        <v>7589.24</v>
      </c>
    </row>
    <row r="205" spans="1:15" x14ac:dyDescent="0.2">
      <c r="A205">
        <v>0</v>
      </c>
      <c r="B205">
        <v>473.072</v>
      </c>
      <c r="C205">
        <v>81344.2</v>
      </c>
      <c r="D205">
        <v>151699</v>
      </c>
      <c r="E205">
        <v>397469</v>
      </c>
      <c r="F205">
        <v>761197</v>
      </c>
      <c r="G205">
        <v>130590</v>
      </c>
      <c r="H205">
        <v>32209.4</v>
      </c>
      <c r="I205">
        <v>11078.1</v>
      </c>
      <c r="J205">
        <v>8482.89</v>
      </c>
      <c r="K205">
        <v>18227.2</v>
      </c>
      <c r="L205">
        <v>5472.45</v>
      </c>
      <c r="M205">
        <v>6315.59</v>
      </c>
      <c r="N205">
        <v>1549.08</v>
      </c>
      <c r="O205">
        <v>9046.84</v>
      </c>
    </row>
    <row r="206" spans="1:15" x14ac:dyDescent="0.2">
      <c r="A206">
        <v>0</v>
      </c>
      <c r="B206">
        <v>23237.8</v>
      </c>
      <c r="C206">
        <v>56239.9</v>
      </c>
      <c r="D206">
        <v>81804.7</v>
      </c>
      <c r="E206">
        <v>166442</v>
      </c>
      <c r="F206">
        <v>368500</v>
      </c>
      <c r="G206">
        <v>475118</v>
      </c>
      <c r="H206">
        <v>185612</v>
      </c>
      <c r="I206">
        <v>31412.2</v>
      </c>
      <c r="J206">
        <v>13429.9</v>
      </c>
      <c r="K206">
        <v>8813.42</v>
      </c>
      <c r="L206">
        <v>8561.3799999999992</v>
      </c>
      <c r="M206">
        <v>4778.79</v>
      </c>
      <c r="N206">
        <v>5306</v>
      </c>
      <c r="O206">
        <v>5739.3</v>
      </c>
    </row>
    <row r="207" spans="1:15" x14ac:dyDescent="0.2">
      <c r="A207">
        <v>2364.39</v>
      </c>
      <c r="B207">
        <v>83568.5</v>
      </c>
      <c r="C207">
        <v>37758.9</v>
      </c>
      <c r="D207">
        <v>111673</v>
      </c>
      <c r="E207">
        <v>478565</v>
      </c>
      <c r="F207">
        <v>288300</v>
      </c>
      <c r="G207">
        <v>251336</v>
      </c>
      <c r="H207">
        <v>196723</v>
      </c>
      <c r="I207">
        <v>61581.5</v>
      </c>
      <c r="J207">
        <v>13563.2</v>
      </c>
      <c r="K207">
        <v>6420.07</v>
      </c>
      <c r="L207">
        <v>4976.8599999999997</v>
      </c>
      <c r="M207">
        <v>3505.96</v>
      </c>
      <c r="N207">
        <v>4768.99</v>
      </c>
      <c r="O207">
        <v>11173.6</v>
      </c>
    </row>
    <row r="208" spans="1:15" x14ac:dyDescent="0.2">
      <c r="A208">
        <v>617.05600000000004</v>
      </c>
      <c r="B208">
        <v>51145.8</v>
      </c>
      <c r="C208">
        <v>89811.8</v>
      </c>
      <c r="D208">
        <v>71985.8</v>
      </c>
      <c r="E208">
        <v>156917</v>
      </c>
      <c r="F208">
        <v>686938</v>
      </c>
      <c r="G208">
        <v>199049</v>
      </c>
      <c r="H208">
        <v>128342</v>
      </c>
      <c r="I208">
        <v>108710</v>
      </c>
      <c r="J208">
        <v>29493.1</v>
      </c>
      <c r="K208">
        <v>6326.47</v>
      </c>
      <c r="L208">
        <v>5791.55</v>
      </c>
      <c r="M208">
        <v>2868.19</v>
      </c>
      <c r="N208">
        <v>3215.53</v>
      </c>
      <c r="O208">
        <v>5483.29</v>
      </c>
    </row>
    <row r="209" spans="1:15" x14ac:dyDescent="0.2">
      <c r="A209">
        <v>410.976</v>
      </c>
      <c r="B209">
        <v>11594.8</v>
      </c>
      <c r="C209">
        <v>294969</v>
      </c>
      <c r="D209">
        <v>227749</v>
      </c>
      <c r="E209">
        <v>105250</v>
      </c>
      <c r="F209">
        <v>155675</v>
      </c>
      <c r="G209">
        <v>473743</v>
      </c>
      <c r="H209">
        <v>132714</v>
      </c>
      <c r="I209">
        <v>57528.2</v>
      </c>
      <c r="J209">
        <v>32891.599999999999</v>
      </c>
      <c r="K209">
        <v>3480.37</v>
      </c>
      <c r="L209">
        <v>2229.44</v>
      </c>
      <c r="M209">
        <v>738.78899999999999</v>
      </c>
      <c r="N209">
        <v>388.98599999999999</v>
      </c>
      <c r="O209">
        <v>1873.17</v>
      </c>
    </row>
    <row r="210" spans="1:15" x14ac:dyDescent="0.2">
      <c r="A210">
        <v>0</v>
      </c>
      <c r="B210">
        <v>17368.2</v>
      </c>
      <c r="C210">
        <v>80172.800000000003</v>
      </c>
      <c r="D210">
        <v>423185</v>
      </c>
      <c r="E210">
        <v>343030</v>
      </c>
      <c r="F210">
        <v>105384</v>
      </c>
      <c r="G210">
        <v>169067</v>
      </c>
      <c r="H210">
        <v>359491</v>
      </c>
      <c r="I210">
        <v>85963.9</v>
      </c>
      <c r="J210">
        <v>29599.200000000001</v>
      </c>
      <c r="K210">
        <v>24372.6</v>
      </c>
      <c r="L210">
        <v>5668.82</v>
      </c>
      <c r="M210">
        <v>1550.79</v>
      </c>
      <c r="N210">
        <v>808.13699999999994</v>
      </c>
      <c r="O210">
        <v>1491.66</v>
      </c>
    </row>
    <row r="211" spans="1:15" x14ac:dyDescent="0.2">
      <c r="A211">
        <v>0</v>
      </c>
      <c r="B211">
        <v>3735.08</v>
      </c>
      <c r="C211">
        <v>56752.9</v>
      </c>
      <c r="D211">
        <v>162048</v>
      </c>
      <c r="E211">
        <v>574754</v>
      </c>
      <c r="F211">
        <v>405766</v>
      </c>
      <c r="G211">
        <v>136069</v>
      </c>
      <c r="H211">
        <v>129178</v>
      </c>
      <c r="I211">
        <v>158270</v>
      </c>
      <c r="J211">
        <v>57543.4</v>
      </c>
      <c r="K211">
        <v>35104.199999999997</v>
      </c>
      <c r="L211">
        <v>16043.7</v>
      </c>
      <c r="M211">
        <v>5866.49</v>
      </c>
      <c r="N211">
        <v>2923.92</v>
      </c>
      <c r="O211">
        <v>2127.91</v>
      </c>
    </row>
    <row r="212" spans="1:15" x14ac:dyDescent="0.2">
      <c r="A212">
        <v>920.17</v>
      </c>
      <c r="B212">
        <v>56708.800000000003</v>
      </c>
      <c r="C212">
        <v>111063</v>
      </c>
      <c r="D212">
        <v>214793</v>
      </c>
      <c r="E212">
        <v>284065</v>
      </c>
      <c r="F212">
        <v>602179</v>
      </c>
      <c r="G212">
        <v>267194</v>
      </c>
      <c r="H212">
        <v>99315.8</v>
      </c>
      <c r="I212">
        <v>87377.1</v>
      </c>
      <c r="J212">
        <v>95564</v>
      </c>
      <c r="K212">
        <v>34869.300000000003</v>
      </c>
      <c r="L212">
        <v>14461.4</v>
      </c>
      <c r="M212">
        <v>12615.6</v>
      </c>
      <c r="N212">
        <v>2774.66</v>
      </c>
      <c r="O212">
        <v>1647.21</v>
      </c>
    </row>
    <row r="213" spans="1:15" x14ac:dyDescent="0.2">
      <c r="A213">
        <v>0</v>
      </c>
      <c r="B213">
        <v>17298.599999999999</v>
      </c>
      <c r="C213">
        <v>402201</v>
      </c>
      <c r="D213">
        <v>320768</v>
      </c>
      <c r="E213">
        <v>366794</v>
      </c>
      <c r="F213">
        <v>305244</v>
      </c>
      <c r="G213">
        <v>332057</v>
      </c>
      <c r="H213">
        <v>157346</v>
      </c>
      <c r="I213">
        <v>53033.4</v>
      </c>
      <c r="J213">
        <v>40166.6</v>
      </c>
      <c r="K213">
        <v>36510.1</v>
      </c>
      <c r="L213">
        <v>23738.5</v>
      </c>
      <c r="M213">
        <v>6950.09</v>
      </c>
      <c r="N213">
        <v>3011.3</v>
      </c>
      <c r="O213">
        <v>4000.46</v>
      </c>
    </row>
    <row r="214" spans="1:15" x14ac:dyDescent="0.2">
      <c r="A214">
        <v>0</v>
      </c>
      <c r="B214">
        <v>1131.76</v>
      </c>
      <c r="C214">
        <v>90013.2</v>
      </c>
      <c r="D214">
        <v>829602</v>
      </c>
      <c r="E214">
        <v>479713</v>
      </c>
      <c r="F214">
        <v>238170</v>
      </c>
      <c r="G214">
        <v>168677</v>
      </c>
      <c r="H214">
        <v>156876</v>
      </c>
      <c r="I214">
        <v>64043.5</v>
      </c>
      <c r="J214">
        <v>16920.099999999999</v>
      </c>
      <c r="K214">
        <v>18864</v>
      </c>
      <c r="L214">
        <v>26114</v>
      </c>
      <c r="M214">
        <v>10607.6</v>
      </c>
      <c r="N214">
        <v>6637.73</v>
      </c>
      <c r="O214">
        <v>7004.58</v>
      </c>
    </row>
    <row r="215" spans="1:15" x14ac:dyDescent="0.2">
      <c r="A215">
        <v>0</v>
      </c>
      <c r="B215">
        <v>3128.2</v>
      </c>
      <c r="C215">
        <v>53749.2</v>
      </c>
      <c r="D215">
        <v>391153</v>
      </c>
      <c r="E215">
        <v>861813</v>
      </c>
      <c r="F215">
        <v>489108</v>
      </c>
      <c r="G215">
        <v>156439</v>
      </c>
      <c r="H215">
        <v>67472.600000000006</v>
      </c>
      <c r="I215">
        <v>67084.800000000003</v>
      </c>
      <c r="J215">
        <v>33733.300000000003</v>
      </c>
      <c r="K215">
        <v>11246.6</v>
      </c>
      <c r="L215">
        <v>10232.200000000001</v>
      </c>
      <c r="M215">
        <v>3410.22</v>
      </c>
      <c r="N215">
        <v>1958.38</v>
      </c>
      <c r="O215">
        <v>3553.43</v>
      </c>
    </row>
    <row r="216" spans="1:15" x14ac:dyDescent="0.2">
      <c r="A216">
        <v>0</v>
      </c>
      <c r="B216">
        <v>12188.2</v>
      </c>
      <c r="C216">
        <v>84168.5</v>
      </c>
      <c r="D216">
        <v>290121</v>
      </c>
      <c r="E216">
        <v>622776</v>
      </c>
      <c r="F216">
        <v>592209</v>
      </c>
      <c r="G216">
        <v>279903</v>
      </c>
      <c r="H216">
        <v>108900</v>
      </c>
      <c r="I216">
        <v>49617.9</v>
      </c>
      <c r="J216">
        <v>38353.699999999997</v>
      </c>
      <c r="K216">
        <v>16420</v>
      </c>
      <c r="L216">
        <v>9613.08</v>
      </c>
      <c r="M216">
        <v>9542.57</v>
      </c>
      <c r="N216">
        <v>5124.1400000000003</v>
      </c>
      <c r="O216">
        <v>7953.4</v>
      </c>
    </row>
    <row r="217" spans="1:15" x14ac:dyDescent="0.2">
      <c r="A217">
        <v>1834.43</v>
      </c>
      <c r="B217">
        <v>19475.599999999999</v>
      </c>
      <c r="C217">
        <v>57200.6</v>
      </c>
      <c r="D217">
        <v>124241</v>
      </c>
      <c r="E217">
        <v>374046</v>
      </c>
      <c r="F217">
        <v>514742</v>
      </c>
      <c r="G217">
        <v>306316</v>
      </c>
      <c r="H217">
        <v>138972</v>
      </c>
      <c r="I217">
        <v>50196.1</v>
      </c>
      <c r="J217">
        <v>28038.400000000001</v>
      </c>
      <c r="K217">
        <v>23321.200000000001</v>
      </c>
      <c r="L217">
        <v>9435.19</v>
      </c>
      <c r="M217">
        <v>6483.15</v>
      </c>
      <c r="N217">
        <v>3424.54</v>
      </c>
      <c r="O217">
        <v>12853.1</v>
      </c>
    </row>
    <row r="218" spans="1:15" x14ac:dyDescent="0.2">
      <c r="A218">
        <v>0</v>
      </c>
      <c r="B218">
        <v>26913</v>
      </c>
      <c r="C218">
        <v>58603.7</v>
      </c>
      <c r="D218">
        <v>78565.5</v>
      </c>
      <c r="E218">
        <v>147696</v>
      </c>
      <c r="F218">
        <v>307362</v>
      </c>
      <c r="G218">
        <v>242252</v>
      </c>
      <c r="H218">
        <v>149108</v>
      </c>
      <c r="I218">
        <v>83280.2</v>
      </c>
      <c r="J218">
        <v>22297</v>
      </c>
      <c r="K218">
        <v>19102.3</v>
      </c>
      <c r="L218">
        <v>14466</v>
      </c>
      <c r="M218">
        <v>8561.93</v>
      </c>
      <c r="N218">
        <v>2758.46</v>
      </c>
      <c r="O218">
        <v>12678.8</v>
      </c>
    </row>
    <row r="219" spans="1:15" x14ac:dyDescent="0.2">
      <c r="A219">
        <v>756.32</v>
      </c>
      <c r="B219">
        <v>3388.84</v>
      </c>
      <c r="C219">
        <v>151846</v>
      </c>
      <c r="D219">
        <v>188837</v>
      </c>
      <c r="E219">
        <v>73448.600000000006</v>
      </c>
      <c r="F219">
        <v>101992</v>
      </c>
      <c r="G219">
        <v>126940</v>
      </c>
      <c r="H219">
        <v>106863</v>
      </c>
      <c r="I219">
        <v>85673.1</v>
      </c>
      <c r="J219">
        <v>40671</v>
      </c>
      <c r="K219">
        <v>26384.3</v>
      </c>
      <c r="L219">
        <v>10548.5</v>
      </c>
      <c r="M219">
        <v>8991.83</v>
      </c>
      <c r="N219">
        <v>4141.6000000000004</v>
      </c>
      <c r="O219">
        <v>15586.6</v>
      </c>
    </row>
    <row r="220" spans="1:15" x14ac:dyDescent="0.2">
      <c r="A220">
        <v>2348.71</v>
      </c>
      <c r="B220">
        <v>31374.400000000001</v>
      </c>
      <c r="C220">
        <v>31762.400000000001</v>
      </c>
      <c r="D220">
        <v>560104</v>
      </c>
      <c r="E220">
        <v>222297</v>
      </c>
      <c r="F220">
        <v>53702</v>
      </c>
      <c r="G220">
        <v>44263.6</v>
      </c>
      <c r="H220">
        <v>55814</v>
      </c>
      <c r="I220">
        <v>49326.1</v>
      </c>
      <c r="J220">
        <v>34655.300000000003</v>
      </c>
      <c r="K220">
        <v>13933.6</v>
      </c>
      <c r="L220">
        <v>9053.48</v>
      </c>
      <c r="M220">
        <v>5742.6</v>
      </c>
      <c r="N220">
        <v>6256.57</v>
      </c>
      <c r="O220">
        <v>7050.67</v>
      </c>
    </row>
    <row r="221" spans="1:15" x14ac:dyDescent="0.2">
      <c r="A221">
        <v>923.87</v>
      </c>
      <c r="B221">
        <v>14731.5</v>
      </c>
      <c r="C221">
        <v>191627</v>
      </c>
      <c r="D221">
        <v>117689</v>
      </c>
      <c r="E221">
        <v>807607</v>
      </c>
      <c r="F221">
        <v>283793</v>
      </c>
      <c r="G221">
        <v>64059.199999999997</v>
      </c>
      <c r="H221">
        <v>39350.699999999997</v>
      </c>
      <c r="I221">
        <v>38264.699999999997</v>
      </c>
      <c r="J221">
        <v>40092.699999999997</v>
      </c>
      <c r="K221">
        <v>25315</v>
      </c>
      <c r="L221">
        <v>13275.9</v>
      </c>
      <c r="M221">
        <v>1724.54</v>
      </c>
      <c r="N221">
        <v>4682.55</v>
      </c>
      <c r="O221">
        <v>5719.59</v>
      </c>
    </row>
    <row r="222" spans="1:15" x14ac:dyDescent="0.2">
      <c r="A222">
        <v>0</v>
      </c>
      <c r="B222">
        <v>28278.400000000001</v>
      </c>
      <c r="C222">
        <v>120523</v>
      </c>
      <c r="D222">
        <v>942652</v>
      </c>
      <c r="E222">
        <v>173000</v>
      </c>
      <c r="F222">
        <v>432751</v>
      </c>
      <c r="G222">
        <v>138349</v>
      </c>
      <c r="H222">
        <v>37855.300000000003</v>
      </c>
      <c r="I222">
        <v>17807.8</v>
      </c>
      <c r="J222">
        <v>13400.2</v>
      </c>
      <c r="K222">
        <v>15875.3</v>
      </c>
      <c r="L222">
        <v>16008.1</v>
      </c>
      <c r="M222">
        <v>8282.94</v>
      </c>
      <c r="N222">
        <v>7969.21</v>
      </c>
      <c r="O222">
        <v>3580.64</v>
      </c>
    </row>
    <row r="223" spans="1:15" x14ac:dyDescent="0.2">
      <c r="A223">
        <v>3411.71</v>
      </c>
      <c r="B223">
        <v>1709.41</v>
      </c>
      <c r="C223">
        <v>70236.399999999994</v>
      </c>
      <c r="D223">
        <v>342181</v>
      </c>
      <c r="E223">
        <v>944443</v>
      </c>
      <c r="F223">
        <v>187941</v>
      </c>
      <c r="G223">
        <v>154749</v>
      </c>
      <c r="H223">
        <v>68491.7</v>
      </c>
      <c r="I223">
        <v>20583.599999999999</v>
      </c>
      <c r="J223">
        <v>17703.900000000001</v>
      </c>
      <c r="K223">
        <v>13614.9</v>
      </c>
      <c r="L223">
        <v>12413.9</v>
      </c>
      <c r="M223">
        <v>9029.52</v>
      </c>
      <c r="N223">
        <v>5861.32</v>
      </c>
      <c r="O223">
        <v>7370.78</v>
      </c>
    </row>
    <row r="224" spans="1:15" x14ac:dyDescent="0.2">
      <c r="A224">
        <v>0</v>
      </c>
      <c r="B224">
        <v>42227.4</v>
      </c>
      <c r="C224">
        <v>31344.400000000001</v>
      </c>
      <c r="D224">
        <v>170902</v>
      </c>
      <c r="E224">
        <v>398997</v>
      </c>
      <c r="F224">
        <v>751351</v>
      </c>
      <c r="G224">
        <v>210358</v>
      </c>
      <c r="H224">
        <v>88198.2</v>
      </c>
      <c r="I224">
        <v>29098</v>
      </c>
      <c r="J224">
        <v>9132.2999999999993</v>
      </c>
      <c r="K224">
        <v>4790.4799999999996</v>
      </c>
      <c r="L224">
        <v>4998.12</v>
      </c>
      <c r="M224">
        <v>4259.71</v>
      </c>
      <c r="N224">
        <v>2898.57</v>
      </c>
      <c r="O224">
        <v>8887.4500000000007</v>
      </c>
    </row>
    <row r="225" spans="1:36" x14ac:dyDescent="0.2">
      <c r="A225">
        <v>0</v>
      </c>
      <c r="B225">
        <v>18705.900000000001</v>
      </c>
      <c r="C225">
        <v>634327</v>
      </c>
      <c r="D225">
        <v>195409</v>
      </c>
      <c r="E225">
        <v>228285</v>
      </c>
      <c r="F225">
        <v>384806</v>
      </c>
      <c r="G225">
        <v>509826</v>
      </c>
      <c r="H225">
        <v>86987.5</v>
      </c>
      <c r="I225">
        <v>42527.3</v>
      </c>
      <c r="J225">
        <v>18550</v>
      </c>
      <c r="K225">
        <v>2852.46</v>
      </c>
      <c r="L225">
        <v>2670.94</v>
      </c>
      <c r="M225">
        <v>3122.03</v>
      </c>
      <c r="N225">
        <v>3426.99</v>
      </c>
      <c r="O225">
        <v>1797.8</v>
      </c>
    </row>
    <row r="226" spans="1:36" x14ac:dyDescent="0.2">
      <c r="A226" t="s">
        <v>274</v>
      </c>
    </row>
    <row r="227" spans="1:36" x14ac:dyDescent="0.2">
      <c r="A227" t="s">
        <v>274</v>
      </c>
    </row>
    <row r="228" spans="1:36" x14ac:dyDescent="0.2">
      <c r="A228" t="s">
        <v>274</v>
      </c>
      <c r="B228" t="s">
        <v>326</v>
      </c>
      <c r="C228" t="s">
        <v>23</v>
      </c>
      <c r="D228" t="s">
        <v>40</v>
      </c>
      <c r="E228" t="s">
        <v>345</v>
      </c>
      <c r="F228">
        <v>1986</v>
      </c>
      <c r="G228">
        <v>1987</v>
      </c>
      <c r="H228">
        <v>1988</v>
      </c>
      <c r="I228">
        <v>1989</v>
      </c>
      <c r="J228">
        <v>1990</v>
      </c>
      <c r="K228">
        <v>1991</v>
      </c>
      <c r="L228">
        <v>1992</v>
      </c>
      <c r="M228">
        <v>1993</v>
      </c>
      <c r="N228">
        <v>1994</v>
      </c>
      <c r="O228">
        <v>1995</v>
      </c>
      <c r="P228">
        <v>1996</v>
      </c>
      <c r="Q228">
        <v>1997</v>
      </c>
      <c r="R228">
        <v>1998</v>
      </c>
      <c r="S228">
        <v>1999</v>
      </c>
      <c r="T228">
        <v>2000</v>
      </c>
      <c r="U228">
        <v>2001</v>
      </c>
      <c r="V228">
        <v>2002</v>
      </c>
      <c r="W228">
        <v>2003</v>
      </c>
      <c r="X228">
        <v>2004</v>
      </c>
      <c r="Y228">
        <v>2005</v>
      </c>
      <c r="Z228">
        <v>2006</v>
      </c>
      <c r="AA228">
        <v>2007</v>
      </c>
      <c r="AB228">
        <v>2008</v>
      </c>
      <c r="AC228">
        <v>2009</v>
      </c>
      <c r="AD228">
        <v>2010</v>
      </c>
      <c r="AE228">
        <v>2011</v>
      </c>
      <c r="AF228">
        <v>2012</v>
      </c>
      <c r="AG228">
        <v>2013</v>
      </c>
      <c r="AH228">
        <v>2014</v>
      </c>
      <c r="AI228">
        <v>2015</v>
      </c>
      <c r="AJ228">
        <v>1000</v>
      </c>
    </row>
    <row r="229" spans="1:36" x14ac:dyDescent="0.2">
      <c r="B229">
        <v>2912.869455</v>
      </c>
      <c r="C229">
        <v>5921.3801620000004</v>
      </c>
      <c r="D229">
        <v>4542.40499</v>
      </c>
      <c r="E229">
        <v>5949.8523349999996</v>
      </c>
      <c r="F229">
        <v>4835.7221339999996</v>
      </c>
      <c r="G229">
        <v>5498.4334479999998</v>
      </c>
      <c r="H229">
        <v>7183.9627099999998</v>
      </c>
      <c r="I229">
        <v>6550.4148740000001</v>
      </c>
      <c r="J229">
        <v>7296.6529389999996</v>
      </c>
      <c r="K229">
        <v>5129.5376070000002</v>
      </c>
      <c r="L229">
        <v>4526.1532509999997</v>
      </c>
      <c r="M229">
        <v>5294.8162689999999</v>
      </c>
      <c r="N229">
        <v>5027.3253070000001</v>
      </c>
      <c r="O229">
        <v>5477.83781</v>
      </c>
      <c r="P229">
        <v>3125.2530830000001</v>
      </c>
      <c r="Q229">
        <v>3562.1631160000002</v>
      </c>
      <c r="R229">
        <v>2687.755271</v>
      </c>
      <c r="S229">
        <v>3798.4740809999998</v>
      </c>
      <c r="T229">
        <v>5103.6290090000002</v>
      </c>
      <c r="U229">
        <v>4196.8539000000001</v>
      </c>
      <c r="V229">
        <v>4953.4382699999996</v>
      </c>
      <c r="W229">
        <v>8392.2608529999998</v>
      </c>
      <c r="X229">
        <v>3862.974162</v>
      </c>
      <c r="Y229">
        <v>4868.6156289999999</v>
      </c>
      <c r="Z229">
        <v>3045.3801149999999</v>
      </c>
      <c r="AA229">
        <v>4338.2199010000004</v>
      </c>
      <c r="AB229">
        <v>3023.2672640000001</v>
      </c>
      <c r="AC229">
        <v>2282.409596</v>
      </c>
      <c r="AD229">
        <v>3737.878326</v>
      </c>
      <c r="AE229">
        <v>3112.312226</v>
      </c>
      <c r="AF229">
        <v>3487.2285820000002</v>
      </c>
      <c r="AG229">
        <v>4575.4028779999999</v>
      </c>
      <c r="AH229">
        <v>7429.952483</v>
      </c>
      <c r="AI229">
        <v>6394.3585999999996</v>
      </c>
      <c r="AJ229">
        <v>4910.0798199999999</v>
      </c>
    </row>
    <row r="230" spans="1:36" x14ac:dyDescent="0.2">
      <c r="A230" t="s">
        <v>274</v>
      </c>
      <c r="B230" t="s">
        <v>326</v>
      </c>
      <c r="C230" t="s">
        <v>23</v>
      </c>
      <c r="D230" t="s">
        <v>40</v>
      </c>
      <c r="E230" t="s">
        <v>346</v>
      </c>
      <c r="F230" t="s">
        <v>347</v>
      </c>
      <c r="G230" t="s">
        <v>348</v>
      </c>
      <c r="H230">
        <v>1000</v>
      </c>
      <c r="I230">
        <v>9.0865036999999996E-2</v>
      </c>
    </row>
    <row r="231" spans="1:36" x14ac:dyDescent="0.2">
      <c r="B231">
        <v>366.6508872</v>
      </c>
      <c r="C231">
        <v>499.14376110000001</v>
      </c>
      <c r="D231">
        <v>464.16013040000001</v>
      </c>
      <c r="E231">
        <v>418.00908529999998</v>
      </c>
      <c r="F231">
        <v>478.0955755</v>
      </c>
      <c r="G231">
        <v>610.65775719999999</v>
      </c>
      <c r="H231">
        <v>747.6586039</v>
      </c>
      <c r="I231">
        <v>604.70392270000002</v>
      </c>
      <c r="J231">
        <v>959.54334329999995</v>
      </c>
      <c r="K231">
        <v>640.56263879999995</v>
      </c>
      <c r="L231">
        <v>513.3513643</v>
      </c>
      <c r="M231">
        <v>470.34015579999999</v>
      </c>
      <c r="N231">
        <v>527.05801280000003</v>
      </c>
      <c r="O231">
        <v>1038.7779949999999</v>
      </c>
      <c r="P231">
        <v>277.00876890000001</v>
      </c>
      <c r="Q231">
        <v>422.76204569999999</v>
      </c>
      <c r="R231">
        <v>294.52259670000001</v>
      </c>
      <c r="S231">
        <v>448.44499930000001</v>
      </c>
      <c r="T231">
        <v>575.11600750000002</v>
      </c>
      <c r="U231">
        <v>339.9211196</v>
      </c>
      <c r="V231">
        <v>449.58951819999999</v>
      </c>
      <c r="W231">
        <v>2033.0460519999999</v>
      </c>
      <c r="X231">
        <v>357.18939610000001</v>
      </c>
      <c r="Y231">
        <v>451.53311189999999</v>
      </c>
      <c r="Z231">
        <v>283.79907409999998</v>
      </c>
      <c r="AA231">
        <v>447.32459340000003</v>
      </c>
      <c r="AB231">
        <v>345.55219540000002</v>
      </c>
      <c r="AC231">
        <v>277.02310110000002</v>
      </c>
      <c r="AD231">
        <v>429.27074470000002</v>
      </c>
      <c r="AE231">
        <v>282.80035329999998</v>
      </c>
      <c r="AF231">
        <v>343.68587109999999</v>
      </c>
      <c r="AG231">
        <v>366.20718360000001</v>
      </c>
      <c r="AH231">
        <v>484.92465700000002</v>
      </c>
      <c r="AI231">
        <v>402.36924909999999</v>
      </c>
      <c r="AJ231">
        <v>449.0281071</v>
      </c>
    </row>
    <row r="232" spans="1:36" x14ac:dyDescent="0.2">
      <c r="A232" t="s">
        <v>274</v>
      </c>
      <c r="B232" t="s">
        <v>326</v>
      </c>
      <c r="C232" t="s">
        <v>23</v>
      </c>
      <c r="D232" t="s">
        <v>26</v>
      </c>
      <c r="E232" t="s">
        <v>91</v>
      </c>
      <c r="F232" t="s">
        <v>349</v>
      </c>
      <c r="G232" t="s">
        <v>18</v>
      </c>
      <c r="H232" t="s">
        <v>19</v>
      </c>
    </row>
    <row r="233" spans="1:36" x14ac:dyDescent="0.2">
      <c r="A233">
        <v>3.3100894999999998E-2</v>
      </c>
      <c r="B233">
        <v>6.6656206999999995E-2</v>
      </c>
      <c r="C233">
        <v>0.166706452</v>
      </c>
      <c r="D233">
        <v>0.34985891600000002</v>
      </c>
      <c r="E233">
        <v>0.428903178</v>
      </c>
      <c r="F233">
        <v>0.66860196800000005</v>
      </c>
      <c r="G233">
        <v>1.004004033</v>
      </c>
      <c r="H233">
        <v>1.1282891450000001</v>
      </c>
      <c r="I233">
        <v>1.2021656940000001</v>
      </c>
      <c r="J233">
        <v>1.4204713899999999</v>
      </c>
      <c r="K233">
        <v>1.5967116109999999</v>
      </c>
      <c r="L233">
        <v>1.624236257</v>
      </c>
      <c r="M233">
        <v>1.785763735</v>
      </c>
      <c r="N233">
        <v>2.1417099780000002</v>
      </c>
      <c r="O233">
        <v>2.6732750190000001</v>
      </c>
    </row>
    <row r="234" spans="1:36" x14ac:dyDescent="0.2">
      <c r="A234">
        <v>1.6355544E-2</v>
      </c>
      <c r="B234">
        <v>0.105534746</v>
      </c>
      <c r="C234">
        <v>0.16933582799999999</v>
      </c>
      <c r="D234">
        <v>0.36021577399999999</v>
      </c>
      <c r="E234">
        <v>0.49369861700000001</v>
      </c>
      <c r="F234">
        <v>0.57560490399999997</v>
      </c>
      <c r="G234">
        <v>0.73941615400000005</v>
      </c>
      <c r="H234">
        <v>1.0685673229999999</v>
      </c>
      <c r="I234">
        <v>1.144978292</v>
      </c>
      <c r="J234">
        <v>1.0134810030000001</v>
      </c>
      <c r="K234">
        <v>1.1001644660000001</v>
      </c>
      <c r="L234">
        <v>1.148720722</v>
      </c>
      <c r="M234">
        <v>1.8979431179999999</v>
      </c>
      <c r="N234">
        <v>1.1068345939999999</v>
      </c>
      <c r="O234">
        <v>2.7296463229999999</v>
      </c>
    </row>
    <row r="235" spans="1:36" x14ac:dyDescent="0.2">
      <c r="A235">
        <v>1.6883856999999999E-2</v>
      </c>
      <c r="B235">
        <v>6.3485267999999997E-2</v>
      </c>
      <c r="C235">
        <v>0.192720115</v>
      </c>
      <c r="D235">
        <v>0.35934028499999998</v>
      </c>
      <c r="E235">
        <v>0.48533864999999998</v>
      </c>
      <c r="F235">
        <v>0.61564097200000001</v>
      </c>
      <c r="G235">
        <v>0.75130066900000003</v>
      </c>
      <c r="H235">
        <v>1.011331722</v>
      </c>
      <c r="I235">
        <v>1.220037161</v>
      </c>
      <c r="J235">
        <v>1.3692250159999999</v>
      </c>
      <c r="K235">
        <v>1.6787856779999999</v>
      </c>
      <c r="L235">
        <v>1.6559908919999999</v>
      </c>
      <c r="M235">
        <v>1.400005833</v>
      </c>
      <c r="N235">
        <v>1.463318881</v>
      </c>
      <c r="O235">
        <v>2.5046264260000002</v>
      </c>
    </row>
    <row r="236" spans="1:36" x14ac:dyDescent="0.2">
      <c r="A236">
        <v>2.1479455000000001E-2</v>
      </c>
      <c r="B236">
        <v>8.3285653000000001E-2</v>
      </c>
      <c r="C236">
        <v>0.174161756</v>
      </c>
      <c r="D236">
        <v>0.39750422200000002</v>
      </c>
      <c r="E236">
        <v>0.48948618199999999</v>
      </c>
      <c r="F236">
        <v>0.62869792400000002</v>
      </c>
      <c r="G236">
        <v>0.96026621499999998</v>
      </c>
      <c r="H236">
        <v>1.0096049819999999</v>
      </c>
      <c r="I236">
        <v>1.3650656160000001</v>
      </c>
      <c r="J236">
        <v>1.0643528339999999</v>
      </c>
      <c r="K236">
        <v>1.377643078</v>
      </c>
      <c r="L236">
        <v>1.770666603</v>
      </c>
      <c r="M236">
        <v>1.58074878</v>
      </c>
      <c r="N236">
        <v>2.1891337439999998</v>
      </c>
      <c r="O236">
        <v>2.753318009</v>
      </c>
    </row>
    <row r="237" spans="1:36" x14ac:dyDescent="0.2">
      <c r="A237">
        <v>1.7475294999999998E-2</v>
      </c>
      <c r="B237">
        <v>8.3542697999999999E-2</v>
      </c>
      <c r="C237">
        <v>0.14541876500000001</v>
      </c>
      <c r="D237">
        <v>0.35836791800000001</v>
      </c>
      <c r="E237">
        <v>0.46168194000000001</v>
      </c>
      <c r="F237">
        <v>0.64224244200000002</v>
      </c>
      <c r="G237">
        <v>0.71980121699999999</v>
      </c>
      <c r="H237">
        <v>0.84387181899999997</v>
      </c>
      <c r="I237">
        <v>0.99633442000000005</v>
      </c>
      <c r="J237">
        <v>1.355253246</v>
      </c>
      <c r="K237">
        <v>1.4719797080000001</v>
      </c>
      <c r="L237">
        <v>1.4706462440000001</v>
      </c>
      <c r="M237">
        <v>2.5580367079999999</v>
      </c>
      <c r="N237">
        <v>2.1274209499999999</v>
      </c>
      <c r="O237">
        <v>2.8332598359999999</v>
      </c>
    </row>
    <row r="238" spans="1:36" x14ac:dyDescent="0.2">
      <c r="A238">
        <v>2.3808177E-2</v>
      </c>
      <c r="B238">
        <v>8.8149142E-2</v>
      </c>
      <c r="C238">
        <v>0.18845236800000001</v>
      </c>
      <c r="D238">
        <v>0.353319771</v>
      </c>
      <c r="E238">
        <v>0.434168571</v>
      </c>
      <c r="F238">
        <v>0.52997558199999995</v>
      </c>
      <c r="G238">
        <v>0.70300892400000004</v>
      </c>
      <c r="H238">
        <v>0.79512597299999999</v>
      </c>
      <c r="I238">
        <v>0.88800087299999997</v>
      </c>
      <c r="J238">
        <v>0.98567672399999995</v>
      </c>
      <c r="K238">
        <v>1.193588801</v>
      </c>
      <c r="L238">
        <v>1.366767479</v>
      </c>
      <c r="M238">
        <v>1.7236143340000001</v>
      </c>
      <c r="N238">
        <v>2.0573318020000002</v>
      </c>
      <c r="O238">
        <v>2.699829474</v>
      </c>
    </row>
    <row r="239" spans="1:36" x14ac:dyDescent="0.2">
      <c r="A239">
        <v>2.0523869E-2</v>
      </c>
      <c r="B239">
        <v>8.0744928999999993E-2</v>
      </c>
      <c r="C239">
        <v>0.209889932</v>
      </c>
      <c r="D239">
        <v>0.35605969300000001</v>
      </c>
      <c r="E239">
        <v>0.45998897500000002</v>
      </c>
      <c r="F239">
        <v>0.52146818900000003</v>
      </c>
      <c r="G239">
        <v>0.60174689100000001</v>
      </c>
      <c r="H239">
        <v>0.76008164099999997</v>
      </c>
      <c r="I239">
        <v>0.851376405</v>
      </c>
      <c r="J239">
        <v>0.99241586100000001</v>
      </c>
      <c r="K239">
        <v>1.2007932640000001</v>
      </c>
      <c r="L239">
        <v>1.2090395469999999</v>
      </c>
      <c r="M239">
        <v>1.5340345769999999</v>
      </c>
      <c r="N239">
        <v>1.051075754</v>
      </c>
      <c r="O239">
        <v>2.443516276</v>
      </c>
    </row>
    <row r="240" spans="1:36" x14ac:dyDescent="0.2">
      <c r="A240">
        <v>2.1324416999999998E-2</v>
      </c>
      <c r="B240">
        <v>7.0983800999999999E-2</v>
      </c>
      <c r="C240">
        <v>0.17363927800000001</v>
      </c>
      <c r="D240">
        <v>0.37013367899999999</v>
      </c>
      <c r="E240">
        <v>0.44078583799999999</v>
      </c>
      <c r="F240">
        <v>0.53380199800000006</v>
      </c>
      <c r="G240">
        <v>0.62803714200000005</v>
      </c>
      <c r="H240">
        <v>0.68330346500000005</v>
      </c>
      <c r="I240">
        <v>0.93455310599999997</v>
      </c>
      <c r="J240">
        <v>0.92813735799999997</v>
      </c>
      <c r="K240">
        <v>1.0482975619999999</v>
      </c>
      <c r="L240">
        <v>1.0656455140000001</v>
      </c>
      <c r="M240">
        <v>1.1078297319999999</v>
      </c>
      <c r="N240">
        <v>1.1383105</v>
      </c>
      <c r="O240">
        <v>2.1670182389999999</v>
      </c>
    </row>
    <row r="241" spans="1:15" x14ac:dyDescent="0.2">
      <c r="A241">
        <v>1.8646956999999999E-2</v>
      </c>
      <c r="B241">
        <v>8.6175315000000002E-2</v>
      </c>
      <c r="C241">
        <v>0.155267975</v>
      </c>
      <c r="D241">
        <v>0.37663003499999997</v>
      </c>
      <c r="E241">
        <v>0.50299896200000005</v>
      </c>
      <c r="F241">
        <v>0.57306543200000004</v>
      </c>
      <c r="G241">
        <v>0.61878237999999997</v>
      </c>
      <c r="H241">
        <v>0.72244748800000003</v>
      </c>
      <c r="I241">
        <v>0.79580728099999998</v>
      </c>
      <c r="J241">
        <v>1.0509061909999999</v>
      </c>
      <c r="K241">
        <v>1.1055506829999999</v>
      </c>
      <c r="L241">
        <v>1.128404805</v>
      </c>
      <c r="M241">
        <v>1.108044024</v>
      </c>
      <c r="N241">
        <v>1.2940156309999999</v>
      </c>
      <c r="O241">
        <v>2.2943070780000001</v>
      </c>
    </row>
    <row r="242" spans="1:15" x14ac:dyDescent="0.2">
      <c r="A242">
        <v>1.8129024000000001E-2</v>
      </c>
      <c r="B242">
        <v>8.4618179000000002E-2</v>
      </c>
      <c r="C242">
        <v>0.150779099</v>
      </c>
      <c r="D242">
        <v>0.36452208400000002</v>
      </c>
      <c r="E242">
        <v>0.485706217</v>
      </c>
      <c r="F242">
        <v>0.57980772400000002</v>
      </c>
      <c r="G242">
        <v>0.69649669800000003</v>
      </c>
      <c r="H242">
        <v>0.74359951599999996</v>
      </c>
      <c r="I242">
        <v>0.87743242499999996</v>
      </c>
      <c r="J242">
        <v>0.91771439799999999</v>
      </c>
      <c r="K242">
        <v>1.0954654029999999</v>
      </c>
      <c r="L242">
        <v>1.2016351940000001</v>
      </c>
      <c r="M242">
        <v>1.2405750790000001</v>
      </c>
      <c r="N242">
        <v>1.3978820110000001</v>
      </c>
      <c r="O242">
        <v>2.5246337190000001</v>
      </c>
    </row>
    <row r="243" spans="1:15" x14ac:dyDescent="0.2">
      <c r="A243">
        <v>2.9397733999999998E-2</v>
      </c>
      <c r="B243">
        <v>9.3277605E-2</v>
      </c>
      <c r="C243">
        <v>0.20482703499999999</v>
      </c>
      <c r="D243">
        <v>0.37294154899999998</v>
      </c>
      <c r="E243">
        <v>0.52232659999999997</v>
      </c>
      <c r="F243">
        <v>0.62325224499999998</v>
      </c>
      <c r="G243">
        <v>0.77758756299999998</v>
      </c>
      <c r="H243">
        <v>0.84440322499999998</v>
      </c>
      <c r="I243">
        <v>0.897453846</v>
      </c>
      <c r="J243">
        <v>0.98786589999999996</v>
      </c>
      <c r="K243">
        <v>1.1231863360000001</v>
      </c>
      <c r="L243">
        <v>1.241156242</v>
      </c>
      <c r="M243">
        <v>1.3903456569999999</v>
      </c>
      <c r="N243">
        <v>1.3596745290000001</v>
      </c>
      <c r="O243">
        <v>2.4835867089999999</v>
      </c>
    </row>
    <row r="244" spans="1:15" x14ac:dyDescent="0.2">
      <c r="A244">
        <v>1.7589952999999998E-2</v>
      </c>
      <c r="B244">
        <v>7.5962075000000004E-2</v>
      </c>
      <c r="C244">
        <v>0.25323920100000002</v>
      </c>
      <c r="D244">
        <v>0.45290333799999999</v>
      </c>
      <c r="E244">
        <v>0.50351469999999998</v>
      </c>
      <c r="F244">
        <v>0.56256115399999995</v>
      </c>
      <c r="G244">
        <v>0.66420420999999996</v>
      </c>
      <c r="H244">
        <v>0.80582554299999998</v>
      </c>
      <c r="I244">
        <v>0.97743706600000002</v>
      </c>
      <c r="J244">
        <v>1.0260843630000001</v>
      </c>
      <c r="K244">
        <v>1.147712858</v>
      </c>
      <c r="L244">
        <v>1.2635885250000001</v>
      </c>
      <c r="M244">
        <v>1.3912721809999999</v>
      </c>
      <c r="N244">
        <v>1.5387696239999999</v>
      </c>
      <c r="O244">
        <v>2.5022455350000001</v>
      </c>
    </row>
    <row r="245" spans="1:15" x14ac:dyDescent="0.2">
      <c r="A245">
        <v>2.1312040000000001E-2</v>
      </c>
      <c r="B245">
        <v>8.1219321999999997E-2</v>
      </c>
      <c r="C245">
        <v>0.18987248100000001</v>
      </c>
      <c r="D245">
        <v>0.47371179600000002</v>
      </c>
      <c r="E245">
        <v>0.576308971</v>
      </c>
      <c r="F245">
        <v>0.63819352600000001</v>
      </c>
      <c r="G245">
        <v>0.71308050700000003</v>
      </c>
      <c r="H245">
        <v>0.96880956699999998</v>
      </c>
      <c r="I245">
        <v>1.1698294579999999</v>
      </c>
      <c r="J245">
        <v>1.1263391460000001</v>
      </c>
      <c r="K245">
        <v>1.2256405770000001</v>
      </c>
      <c r="L245">
        <v>1.3259607339999999</v>
      </c>
      <c r="M245">
        <v>1.4317338580000001</v>
      </c>
      <c r="N245">
        <v>1.4903869169999999</v>
      </c>
      <c r="O245">
        <v>2.2788283030000001</v>
      </c>
    </row>
    <row r="246" spans="1:15" x14ac:dyDescent="0.2">
      <c r="A246">
        <v>1.9005647000000001E-2</v>
      </c>
      <c r="B246">
        <v>6.4109958999999994E-2</v>
      </c>
      <c r="C246">
        <v>0.11426850700000001</v>
      </c>
      <c r="D246">
        <v>0.37727607000000002</v>
      </c>
      <c r="E246">
        <v>0.48479418800000001</v>
      </c>
      <c r="F246">
        <v>0.62858824899999999</v>
      </c>
      <c r="G246">
        <v>0.65471984299999997</v>
      </c>
      <c r="H246">
        <v>0.84016835499999998</v>
      </c>
      <c r="I246">
        <v>0.96661498099999998</v>
      </c>
      <c r="J246">
        <v>1.1812820310000001</v>
      </c>
      <c r="K246">
        <v>1.1629543419999999</v>
      </c>
      <c r="L246">
        <v>1.3301138180000001</v>
      </c>
      <c r="M246">
        <v>1.397810746</v>
      </c>
      <c r="N246">
        <v>1.4790441329999999</v>
      </c>
      <c r="O246">
        <v>2.2344022830000001</v>
      </c>
    </row>
    <row r="247" spans="1:15" x14ac:dyDescent="0.2">
      <c r="A247">
        <v>2.0296224000000002E-2</v>
      </c>
      <c r="B247">
        <v>6.5903329999999996E-2</v>
      </c>
      <c r="C247">
        <v>0.116458398</v>
      </c>
      <c r="D247">
        <v>0.313454183</v>
      </c>
      <c r="E247">
        <v>0.49698635400000002</v>
      </c>
      <c r="F247">
        <v>0.59622905400000004</v>
      </c>
      <c r="G247">
        <v>0.73304655100000005</v>
      </c>
      <c r="H247">
        <v>0.81500672100000005</v>
      </c>
      <c r="I247">
        <v>0.971352934</v>
      </c>
      <c r="J247">
        <v>1.0617754429999999</v>
      </c>
      <c r="K247">
        <v>1.3055219119999999</v>
      </c>
      <c r="L247">
        <v>1.3951088190000001</v>
      </c>
      <c r="M247">
        <v>1.4677655590000001</v>
      </c>
      <c r="N247">
        <v>1.5487720220000001</v>
      </c>
      <c r="O247">
        <v>2.1513720319999998</v>
      </c>
    </row>
    <row r="248" spans="1:15" x14ac:dyDescent="0.2">
      <c r="A248">
        <v>1.6721949E-2</v>
      </c>
      <c r="B248">
        <v>6.8575338999999999E-2</v>
      </c>
      <c r="C248">
        <v>0.20839622699999999</v>
      </c>
      <c r="D248">
        <v>0.32245492799999997</v>
      </c>
      <c r="E248">
        <v>0.49924385199999999</v>
      </c>
      <c r="F248">
        <v>0.59760170000000001</v>
      </c>
      <c r="G248">
        <v>0.78866606400000006</v>
      </c>
      <c r="H248">
        <v>0.93421687600000003</v>
      </c>
      <c r="I248">
        <v>0.96437877299999997</v>
      </c>
      <c r="J248">
        <v>1.034581355</v>
      </c>
      <c r="K248">
        <v>1.1686068380000001</v>
      </c>
      <c r="L248">
        <v>1.294899477</v>
      </c>
      <c r="M248">
        <v>1.2725336819999999</v>
      </c>
      <c r="N248">
        <v>1.49437529</v>
      </c>
      <c r="O248">
        <v>2.0802321080000001</v>
      </c>
    </row>
    <row r="249" spans="1:15" x14ac:dyDescent="0.2">
      <c r="A249">
        <v>2.0776907000000001E-2</v>
      </c>
      <c r="B249">
        <v>6.0226602999999997E-2</v>
      </c>
      <c r="C249">
        <v>0.133614079</v>
      </c>
      <c r="D249">
        <v>0.34060827999999999</v>
      </c>
      <c r="E249">
        <v>0.47703743599999998</v>
      </c>
      <c r="F249">
        <v>0.52007522500000003</v>
      </c>
      <c r="G249">
        <v>0.67859297699999999</v>
      </c>
      <c r="H249">
        <v>0.82882654600000005</v>
      </c>
      <c r="I249">
        <v>0.91048850000000003</v>
      </c>
      <c r="J249">
        <v>1.0095235250000001</v>
      </c>
      <c r="K249">
        <v>1.0705914860000001</v>
      </c>
      <c r="L249">
        <v>1.3308578740000001</v>
      </c>
      <c r="M249">
        <v>1.396453146</v>
      </c>
      <c r="N249">
        <v>1.7704552280000001</v>
      </c>
      <c r="O249">
        <v>2.1764647429999999</v>
      </c>
    </row>
    <row r="250" spans="1:15" x14ac:dyDescent="0.2">
      <c r="A250">
        <v>1.7588998000000002E-2</v>
      </c>
      <c r="B250">
        <v>6.2357448000000003E-2</v>
      </c>
      <c r="C250">
        <v>0.15703847300000001</v>
      </c>
      <c r="D250">
        <v>0.35702276799999999</v>
      </c>
      <c r="E250">
        <v>0.425320798</v>
      </c>
      <c r="F250">
        <v>0.56148419299999996</v>
      </c>
      <c r="G250">
        <v>0.63427174100000006</v>
      </c>
      <c r="H250">
        <v>0.77964018499999999</v>
      </c>
      <c r="I250">
        <v>0.980835083</v>
      </c>
      <c r="J250">
        <v>1.0106873789999999</v>
      </c>
      <c r="K250">
        <v>1.1013414699999999</v>
      </c>
      <c r="L250">
        <v>1.2003028769999999</v>
      </c>
      <c r="M250">
        <v>1.6266402419999999</v>
      </c>
      <c r="N250">
        <v>1.768053042</v>
      </c>
      <c r="O250">
        <v>2.2320269260000001</v>
      </c>
    </row>
    <row r="251" spans="1:15" x14ac:dyDescent="0.2">
      <c r="A251">
        <v>1.5976383E-2</v>
      </c>
      <c r="B251">
        <v>5.9305879999999998E-2</v>
      </c>
      <c r="C251">
        <v>0.168347676</v>
      </c>
      <c r="D251">
        <v>0.37676229300000003</v>
      </c>
      <c r="E251">
        <v>0.45787761500000002</v>
      </c>
      <c r="F251">
        <v>0.53091615700000006</v>
      </c>
      <c r="G251">
        <v>0.65949497400000001</v>
      </c>
      <c r="H251">
        <v>0.70862219199999998</v>
      </c>
      <c r="I251">
        <v>0.78387484500000004</v>
      </c>
      <c r="J251">
        <v>0.95677947200000002</v>
      </c>
      <c r="K251">
        <v>1.183995146</v>
      </c>
      <c r="L251">
        <v>1.2136150029999999</v>
      </c>
      <c r="M251">
        <v>1.3551061659999999</v>
      </c>
      <c r="N251">
        <v>1.493209086</v>
      </c>
      <c r="O251">
        <v>2.2111660949999998</v>
      </c>
    </row>
    <row r="252" spans="1:15" x14ac:dyDescent="0.2">
      <c r="A252">
        <v>1.9750460000000001E-2</v>
      </c>
      <c r="B252">
        <v>6.1787148E-2</v>
      </c>
      <c r="C252">
        <v>0.12872455499999999</v>
      </c>
      <c r="D252">
        <v>0.37354991500000001</v>
      </c>
      <c r="E252">
        <v>0.53535690899999999</v>
      </c>
      <c r="F252">
        <v>0.61763332199999998</v>
      </c>
      <c r="G252">
        <v>0.77377663500000005</v>
      </c>
      <c r="H252">
        <v>0.82059586600000001</v>
      </c>
      <c r="I252">
        <v>0.85457870499999999</v>
      </c>
      <c r="J252">
        <v>0.94804611999999999</v>
      </c>
      <c r="K252">
        <v>1.102583112</v>
      </c>
      <c r="L252">
        <v>1.200962812</v>
      </c>
      <c r="M252">
        <v>1.4111957040000001</v>
      </c>
      <c r="N252">
        <v>1.417392998</v>
      </c>
      <c r="O252">
        <v>1.9170057229999999</v>
      </c>
    </row>
    <row r="253" spans="1:15" x14ac:dyDescent="0.2">
      <c r="A253">
        <v>1.8974644999999998E-2</v>
      </c>
      <c r="B253">
        <v>7.5984509000000006E-2</v>
      </c>
      <c r="C253">
        <v>0.22345187399999999</v>
      </c>
      <c r="D253">
        <v>0.39254350199999999</v>
      </c>
      <c r="E253">
        <v>0.53310522800000004</v>
      </c>
      <c r="F253">
        <v>0.64618273100000001</v>
      </c>
      <c r="G253">
        <v>0.80956596000000003</v>
      </c>
      <c r="H253">
        <v>0.94274112600000004</v>
      </c>
      <c r="I253">
        <v>0.896656389</v>
      </c>
      <c r="J253">
        <v>0.96326761100000002</v>
      </c>
      <c r="K253">
        <v>1.047190748</v>
      </c>
      <c r="L253">
        <v>1.0941907580000001</v>
      </c>
      <c r="M253">
        <v>1.207750946</v>
      </c>
      <c r="N253">
        <v>1.388764873</v>
      </c>
      <c r="O253">
        <v>1.9566288080000001</v>
      </c>
    </row>
    <row r="254" spans="1:15" x14ac:dyDescent="0.2">
      <c r="A254">
        <v>2.3752215E-2</v>
      </c>
      <c r="B254">
        <v>8.2847247999999998E-2</v>
      </c>
      <c r="C254">
        <v>0.23668955</v>
      </c>
      <c r="D254">
        <v>0.43499641500000003</v>
      </c>
      <c r="E254">
        <v>0.56705303200000001</v>
      </c>
      <c r="F254">
        <v>0.67245950099999996</v>
      </c>
      <c r="G254">
        <v>0.73366017900000002</v>
      </c>
      <c r="H254">
        <v>0.83217589700000005</v>
      </c>
      <c r="I254">
        <v>0.88449285600000005</v>
      </c>
      <c r="J254">
        <v>0.96130365299999998</v>
      </c>
      <c r="K254">
        <v>0.990642829</v>
      </c>
      <c r="L254">
        <v>1.0289780550000001</v>
      </c>
      <c r="M254">
        <v>1.0396441359999999</v>
      </c>
      <c r="N254">
        <v>1.1417008639999999</v>
      </c>
      <c r="O254">
        <v>2.2177690160000001</v>
      </c>
    </row>
    <row r="255" spans="1:15" x14ac:dyDescent="0.2">
      <c r="A255">
        <v>2.5518523000000001E-2</v>
      </c>
      <c r="B255">
        <v>7.9377827999999997E-2</v>
      </c>
      <c r="C255">
        <v>0.209686119</v>
      </c>
      <c r="D255">
        <v>0.476299368</v>
      </c>
      <c r="E255">
        <v>0.55483965099999999</v>
      </c>
      <c r="F255">
        <v>0.67960002900000005</v>
      </c>
      <c r="G255">
        <v>0.76519576</v>
      </c>
      <c r="H255">
        <v>0.79327916399999998</v>
      </c>
      <c r="I255">
        <v>0.94125099099999998</v>
      </c>
      <c r="J255">
        <v>0.96261624199999996</v>
      </c>
      <c r="K255">
        <v>1.057853428</v>
      </c>
      <c r="L255">
        <v>1.051911909</v>
      </c>
      <c r="M255">
        <v>1.1200970539999999</v>
      </c>
      <c r="N255">
        <v>1.426290847</v>
      </c>
      <c r="O255">
        <v>2.4258879910000002</v>
      </c>
    </row>
    <row r="256" spans="1:15" x14ac:dyDescent="0.2">
      <c r="A256">
        <v>2.2624445999999999E-2</v>
      </c>
      <c r="B256">
        <v>6.9229620000000006E-2</v>
      </c>
      <c r="C256">
        <v>0.213007049</v>
      </c>
      <c r="D256">
        <v>0.40344140099999998</v>
      </c>
      <c r="E256">
        <v>0.51689676799999995</v>
      </c>
      <c r="F256">
        <v>0.60879396500000005</v>
      </c>
      <c r="G256">
        <v>0.70283571499999997</v>
      </c>
      <c r="H256">
        <v>0.81565058800000001</v>
      </c>
      <c r="I256">
        <v>0.887663592</v>
      </c>
      <c r="J256">
        <v>0.95992354700000004</v>
      </c>
      <c r="K256">
        <v>1.0721150800000001</v>
      </c>
      <c r="L256">
        <v>1.112198488</v>
      </c>
      <c r="M256">
        <v>1.123589814</v>
      </c>
      <c r="N256">
        <v>1.195478346</v>
      </c>
      <c r="O256">
        <v>1.9978923930000001</v>
      </c>
    </row>
    <row r="257" spans="1:35" x14ac:dyDescent="0.2">
      <c r="A257">
        <v>2.3415582000000001E-2</v>
      </c>
      <c r="B257">
        <v>7.2885976000000005E-2</v>
      </c>
      <c r="C257">
        <v>0.16604369899999999</v>
      </c>
      <c r="D257">
        <v>0.36360810300000002</v>
      </c>
      <c r="E257">
        <v>0.51750096999999995</v>
      </c>
      <c r="F257">
        <v>0.60735550100000002</v>
      </c>
      <c r="G257">
        <v>0.720908628</v>
      </c>
      <c r="H257">
        <v>0.80671078200000002</v>
      </c>
      <c r="I257">
        <v>0.90956303299999997</v>
      </c>
      <c r="J257">
        <v>1.0475033</v>
      </c>
      <c r="K257">
        <v>1.274168228</v>
      </c>
      <c r="L257">
        <v>1.2085652979999999</v>
      </c>
      <c r="M257">
        <v>1.2790286769999999</v>
      </c>
      <c r="N257">
        <v>1.251893098</v>
      </c>
      <c r="O257">
        <v>2.0982561639999999</v>
      </c>
    </row>
    <row r="258" spans="1:35" x14ac:dyDescent="0.2">
      <c r="A258">
        <v>2.1177188E-2</v>
      </c>
      <c r="B258">
        <v>7.9321535999999998E-2</v>
      </c>
      <c r="C258">
        <v>0.279545086</v>
      </c>
      <c r="D258">
        <v>0.42173493299999998</v>
      </c>
      <c r="E258">
        <v>0.54719979900000004</v>
      </c>
      <c r="F258">
        <v>0.67198244299999998</v>
      </c>
      <c r="G258">
        <v>0.78230815099999995</v>
      </c>
      <c r="H258">
        <v>0.843698807</v>
      </c>
      <c r="I258">
        <v>0.92454486599999997</v>
      </c>
      <c r="J258">
        <v>1.0981898050000001</v>
      </c>
      <c r="K258">
        <v>1.131498973</v>
      </c>
      <c r="L258">
        <v>1.1117951239999999</v>
      </c>
      <c r="M258">
        <v>1.340737318</v>
      </c>
      <c r="N258">
        <v>1.3052199879999999</v>
      </c>
      <c r="O258">
        <v>2.0714126739999998</v>
      </c>
    </row>
    <row r="259" spans="1:35" x14ac:dyDescent="0.2">
      <c r="A259">
        <v>2.4352901E-2</v>
      </c>
      <c r="B259">
        <v>5.4169202999999999E-2</v>
      </c>
      <c r="C259">
        <v>0.18606903899999999</v>
      </c>
      <c r="D259">
        <v>0.41621925900000001</v>
      </c>
      <c r="E259">
        <v>0.52290821600000004</v>
      </c>
      <c r="F259">
        <v>0.642144932</v>
      </c>
      <c r="G259">
        <v>0.75550001</v>
      </c>
      <c r="H259">
        <v>0.85994882100000003</v>
      </c>
      <c r="I259">
        <v>0.924212637</v>
      </c>
      <c r="J259">
        <v>1.0757142689999999</v>
      </c>
      <c r="K259">
        <v>1.216563624</v>
      </c>
      <c r="L259">
        <v>1.205808507</v>
      </c>
      <c r="M259">
        <v>1.386073696</v>
      </c>
      <c r="N259">
        <v>1.586220379</v>
      </c>
      <c r="O259">
        <v>2.0644363719999999</v>
      </c>
    </row>
    <row r="260" spans="1:35" x14ac:dyDescent="0.2">
      <c r="A260">
        <v>1.9968778999999999E-2</v>
      </c>
      <c r="B260">
        <v>7.8156875000000001E-2</v>
      </c>
      <c r="C260">
        <v>0.165215057</v>
      </c>
      <c r="D260">
        <v>0.40763568500000003</v>
      </c>
      <c r="E260">
        <v>0.57155998200000002</v>
      </c>
      <c r="F260">
        <v>0.66917066599999997</v>
      </c>
      <c r="G260">
        <v>0.88405806899999995</v>
      </c>
      <c r="H260">
        <v>1.0090004450000001</v>
      </c>
      <c r="I260">
        <v>0.95495891399999999</v>
      </c>
      <c r="J260">
        <v>1.1188322719999999</v>
      </c>
      <c r="K260">
        <v>1.1919806559999999</v>
      </c>
      <c r="L260">
        <v>1.4401827030000001</v>
      </c>
      <c r="M260">
        <v>1.4367163869999999</v>
      </c>
      <c r="N260">
        <v>1.5404680150000001</v>
      </c>
      <c r="O260">
        <v>1.9277915960000001</v>
      </c>
    </row>
    <row r="261" spans="1:35" x14ac:dyDescent="0.2">
      <c r="A261">
        <v>2.4813353999999999E-2</v>
      </c>
      <c r="B261">
        <v>7.0297875999999995E-2</v>
      </c>
      <c r="C261">
        <v>0.23672190000000001</v>
      </c>
      <c r="D261">
        <v>0.40236709500000001</v>
      </c>
      <c r="E261">
        <v>0.54926349299999999</v>
      </c>
      <c r="F261">
        <v>0.67925973799999995</v>
      </c>
      <c r="G261">
        <v>0.89351828799999999</v>
      </c>
      <c r="H261">
        <v>0.98213089899999995</v>
      </c>
      <c r="I261">
        <v>1.0327764340000001</v>
      </c>
      <c r="J261">
        <v>1.123317001</v>
      </c>
      <c r="K261">
        <v>1.1675288349999999</v>
      </c>
      <c r="L261">
        <v>1.257630391</v>
      </c>
      <c r="M261">
        <v>1.44646108</v>
      </c>
      <c r="N261">
        <v>1.5345446570000001</v>
      </c>
      <c r="O261">
        <v>2.2021761999999998</v>
      </c>
    </row>
    <row r="262" spans="1:35" x14ac:dyDescent="0.2">
      <c r="A262">
        <v>2.3951051000000001E-2</v>
      </c>
      <c r="B262">
        <v>8.6448630999999998E-2</v>
      </c>
      <c r="C262">
        <v>0.168627943</v>
      </c>
      <c r="D262">
        <v>0.42513522399999998</v>
      </c>
      <c r="E262">
        <v>0.53918512299999999</v>
      </c>
      <c r="F262">
        <v>0.64672494599999997</v>
      </c>
      <c r="G262">
        <v>0.93316064600000004</v>
      </c>
      <c r="H262">
        <v>1.0061789640000001</v>
      </c>
      <c r="I262">
        <v>1.1075656250000001</v>
      </c>
      <c r="J262">
        <v>1.113523609</v>
      </c>
      <c r="K262">
        <v>1.2426004340000001</v>
      </c>
      <c r="L262">
        <v>1.3041959670000001</v>
      </c>
      <c r="M262">
        <v>1.4354558909999999</v>
      </c>
      <c r="N262">
        <v>1.4634118309999999</v>
      </c>
      <c r="O262">
        <v>2.1152917040000001</v>
      </c>
    </row>
    <row r="263" spans="1:35" x14ac:dyDescent="0.2">
      <c r="A263">
        <v>2.1400823999999999E-2</v>
      </c>
      <c r="B263">
        <v>6.9283368999999997E-2</v>
      </c>
      <c r="C263">
        <v>0.20394205900000001</v>
      </c>
      <c r="D263">
        <v>0.35815897200000002</v>
      </c>
      <c r="E263">
        <v>0.53330612200000005</v>
      </c>
      <c r="F263">
        <v>0.67074632999999995</v>
      </c>
      <c r="G263">
        <v>0.80729917699999998</v>
      </c>
      <c r="H263">
        <v>0.94795882799999998</v>
      </c>
      <c r="I263">
        <v>1.2122753690000001</v>
      </c>
      <c r="J263">
        <v>1.237044654</v>
      </c>
      <c r="K263">
        <v>1.3221096729999999</v>
      </c>
      <c r="L263">
        <v>1.3599406439999999</v>
      </c>
      <c r="M263">
        <v>1.4168693640000001</v>
      </c>
      <c r="N263">
        <v>1.6398824279999999</v>
      </c>
      <c r="O263">
        <v>2.0708292959999999</v>
      </c>
    </row>
    <row r="264" spans="1:35" x14ac:dyDescent="0.2">
      <c r="A264">
        <v>2.2959230000000001E-2</v>
      </c>
      <c r="B264">
        <v>6.2831708E-2</v>
      </c>
      <c r="C264">
        <v>0.166775072</v>
      </c>
      <c r="D264">
        <v>0.41992241400000002</v>
      </c>
      <c r="E264">
        <v>0.491757416</v>
      </c>
      <c r="F264">
        <v>0.62336800599999997</v>
      </c>
      <c r="G264">
        <v>0.833614313</v>
      </c>
      <c r="H264">
        <v>0.97626169100000004</v>
      </c>
      <c r="I264">
        <v>1.079108862</v>
      </c>
      <c r="J264">
        <v>1.234830973</v>
      </c>
      <c r="K264">
        <v>1.3187143210000001</v>
      </c>
      <c r="L264">
        <v>1.3655250109999999</v>
      </c>
      <c r="M264">
        <v>1.465536961</v>
      </c>
      <c r="N264">
        <v>1.6077748190000001</v>
      </c>
      <c r="O264">
        <v>2.1277260999999998</v>
      </c>
    </row>
    <row r="265" spans="1:35" x14ac:dyDescent="0.2">
      <c r="A265">
        <v>2.2769589999999999E-2</v>
      </c>
      <c r="B265">
        <v>8.1039130000000001E-2</v>
      </c>
      <c r="C265">
        <v>0.16203398199999999</v>
      </c>
      <c r="D265">
        <v>0.35290544400000001</v>
      </c>
      <c r="E265">
        <v>0.47391158999999999</v>
      </c>
      <c r="F265">
        <v>0.60393346000000003</v>
      </c>
      <c r="G265">
        <v>0.65731530500000002</v>
      </c>
      <c r="H265">
        <v>0.89546526900000001</v>
      </c>
      <c r="I265">
        <v>0.98650103899999997</v>
      </c>
      <c r="J265">
        <v>1.114551675</v>
      </c>
      <c r="K265">
        <v>1.4008778879999999</v>
      </c>
      <c r="L265">
        <v>1.349810006</v>
      </c>
      <c r="M265">
        <v>1.3855577160000001</v>
      </c>
      <c r="N265">
        <v>1.5053273949999999</v>
      </c>
      <c r="O265">
        <v>2.0431083440000002</v>
      </c>
    </row>
    <row r="266" spans="1:35" x14ac:dyDescent="0.2">
      <c r="A266">
        <v>2.2663922E-2</v>
      </c>
      <c r="B266">
        <v>7.6370721000000003E-2</v>
      </c>
      <c r="C266">
        <v>0.20628748999999999</v>
      </c>
      <c r="D266">
        <v>0.38888217200000003</v>
      </c>
      <c r="E266">
        <v>0.57437083799999999</v>
      </c>
      <c r="F266">
        <v>0.62703836000000002</v>
      </c>
      <c r="G266">
        <v>0.80576405200000001</v>
      </c>
      <c r="H266">
        <v>0.94094098999999998</v>
      </c>
      <c r="I266">
        <v>1.0459384430000001</v>
      </c>
      <c r="J266">
        <v>1.065510102</v>
      </c>
      <c r="K266">
        <v>1.30555602</v>
      </c>
      <c r="L266">
        <v>1.6099144869999999</v>
      </c>
      <c r="M266">
        <v>1.4115746499999999</v>
      </c>
      <c r="N266">
        <v>1.6114570420000001</v>
      </c>
      <c r="O266">
        <v>2.2200154310000002</v>
      </c>
    </row>
    <row r="267" spans="1:35" x14ac:dyDescent="0.2">
      <c r="A267">
        <v>2.3560587000000001E-2</v>
      </c>
      <c r="B267">
        <v>7.0773268E-2</v>
      </c>
      <c r="C267">
        <v>0.19847348000000001</v>
      </c>
      <c r="D267">
        <v>0.43632227800000001</v>
      </c>
      <c r="E267">
        <v>0.50633373100000001</v>
      </c>
      <c r="F267">
        <v>0.61893132500000003</v>
      </c>
      <c r="G267">
        <v>0.69856129899999997</v>
      </c>
      <c r="H267">
        <v>0.78216158700000005</v>
      </c>
      <c r="I267">
        <v>0.84400054099999999</v>
      </c>
      <c r="J267">
        <v>0.927961178</v>
      </c>
      <c r="K267">
        <v>1.1020812250000001</v>
      </c>
      <c r="L267">
        <v>1.485101134</v>
      </c>
      <c r="M267">
        <v>1.3601253230000001</v>
      </c>
      <c r="N267">
        <v>1.740617533</v>
      </c>
      <c r="O267">
        <v>2.2182745060000002</v>
      </c>
    </row>
    <row r="268" spans="1:35" x14ac:dyDescent="0.2">
      <c r="A268" t="s">
        <v>274</v>
      </c>
    </row>
    <row r="269" spans="1:35" x14ac:dyDescent="0.2">
      <c r="B269" t="s">
        <v>274</v>
      </c>
      <c r="C269" t="s">
        <v>326</v>
      </c>
      <c r="D269" t="s">
        <v>23</v>
      </c>
      <c r="E269" t="s">
        <v>26</v>
      </c>
      <c r="F269" t="s">
        <v>331</v>
      </c>
      <c r="G269" t="s">
        <v>350</v>
      </c>
      <c r="H269">
        <v>1000</v>
      </c>
      <c r="I269">
        <v>8</v>
      </c>
      <c r="J269">
        <v>385</v>
      </c>
      <c r="K269">
        <v>588</v>
      </c>
      <c r="L269">
        <v>65</v>
      </c>
      <c r="M269" s="1">
        <v>1.05E+18</v>
      </c>
      <c r="N269">
        <v>1025.4608720000001</v>
      </c>
      <c r="O269">
        <v>0.105345544</v>
      </c>
      <c r="P269">
        <v>1000</v>
      </c>
    </row>
    <row r="270" spans="1:35" x14ac:dyDescent="0.2">
      <c r="B270" t="s">
        <v>274</v>
      </c>
      <c r="C270">
        <v>1983</v>
      </c>
      <c r="D270">
        <v>1984</v>
      </c>
      <c r="E270">
        <v>1985</v>
      </c>
      <c r="F270">
        <v>1986</v>
      </c>
      <c r="G270">
        <v>1987</v>
      </c>
      <c r="H270">
        <v>1988</v>
      </c>
      <c r="I270">
        <v>1989</v>
      </c>
      <c r="J270">
        <v>1990</v>
      </c>
      <c r="K270">
        <v>1991</v>
      </c>
      <c r="L270">
        <v>1992</v>
      </c>
      <c r="M270">
        <v>1993</v>
      </c>
      <c r="N270">
        <v>1994</v>
      </c>
      <c r="O270">
        <v>1995</v>
      </c>
      <c r="P270">
        <v>1996</v>
      </c>
      <c r="Q270">
        <v>1997</v>
      </c>
      <c r="R270">
        <v>1998</v>
      </c>
      <c r="S270">
        <v>1999</v>
      </c>
      <c r="T270">
        <v>2000</v>
      </c>
      <c r="U270">
        <v>2001</v>
      </c>
      <c r="V270">
        <v>2002</v>
      </c>
      <c r="W270">
        <v>2003</v>
      </c>
      <c r="X270">
        <v>2004</v>
      </c>
      <c r="Y270">
        <v>2005</v>
      </c>
      <c r="Z270">
        <v>2006</v>
      </c>
      <c r="AA270">
        <v>2007</v>
      </c>
      <c r="AB270">
        <v>2008</v>
      </c>
      <c r="AC270">
        <v>2009</v>
      </c>
      <c r="AD270">
        <v>2010</v>
      </c>
      <c r="AE270">
        <v>2011</v>
      </c>
      <c r="AF270">
        <v>2012</v>
      </c>
      <c r="AG270">
        <v>2013</v>
      </c>
      <c r="AH270">
        <v>2014</v>
      </c>
      <c r="AI270">
        <v>2015</v>
      </c>
    </row>
    <row r="271" spans="1:35" x14ac:dyDescent="0.2">
      <c r="A271">
        <v>1273.2812289999999</v>
      </c>
      <c r="B271">
        <v>1128.2297269999999</v>
      </c>
      <c r="C271">
        <v>739.22674370000004</v>
      </c>
      <c r="D271">
        <v>1930.851273</v>
      </c>
      <c r="E271">
        <v>826.37305709999998</v>
      </c>
      <c r="F271">
        <v>1125.6309409999999</v>
      </c>
      <c r="G271">
        <v>1456.237948</v>
      </c>
      <c r="H271">
        <v>1136.2500769999999</v>
      </c>
      <c r="I271">
        <v>1369.8423049999999</v>
      </c>
      <c r="J271">
        <v>827.37876029999995</v>
      </c>
      <c r="K271">
        <v>802.10384590000001</v>
      </c>
      <c r="L271">
        <v>863.1712933</v>
      </c>
      <c r="M271">
        <v>972.72426849999999</v>
      </c>
      <c r="N271">
        <v>1809.1080569999999</v>
      </c>
      <c r="O271">
        <v>458.01831700000002</v>
      </c>
      <c r="P271">
        <v>981.64882130000001</v>
      </c>
      <c r="Q271">
        <v>578.14863890000004</v>
      </c>
      <c r="R271">
        <v>833.79533160000005</v>
      </c>
      <c r="S271">
        <v>1006.046504</v>
      </c>
      <c r="T271">
        <v>695.62402029999998</v>
      </c>
      <c r="U271">
        <v>750.12433099999998</v>
      </c>
      <c r="V271">
        <v>1863.12202</v>
      </c>
      <c r="W271">
        <v>498.72073189999998</v>
      </c>
      <c r="X271">
        <v>697.37650199999996</v>
      </c>
      <c r="Y271">
        <v>427.32597920000001</v>
      </c>
      <c r="Z271">
        <v>668.51356580000004</v>
      </c>
      <c r="AA271">
        <v>430.89842470000002</v>
      </c>
      <c r="AB271">
        <v>415.07588490000001</v>
      </c>
      <c r="AC271">
        <v>707.02709560000005</v>
      </c>
      <c r="AD271">
        <v>452.59352639999997</v>
      </c>
      <c r="AE271">
        <v>610.80090210000003</v>
      </c>
      <c r="AF271">
        <v>625.30178760000001</v>
      </c>
      <c r="AG271">
        <v>792.41687979999995</v>
      </c>
      <c r="AH271">
        <v>705.3779581</v>
      </c>
      <c r="AI271">
        <v>700</v>
      </c>
    </row>
    <row r="272" spans="1:35" x14ac:dyDescent="0.2">
      <c r="B272" t="s">
        <v>274</v>
      </c>
      <c r="C272" t="s">
        <v>326</v>
      </c>
      <c r="D272" t="s">
        <v>327</v>
      </c>
      <c r="E272" t="s">
        <v>26</v>
      </c>
      <c r="F272" t="s">
        <v>36</v>
      </c>
      <c r="G272" t="s">
        <v>18</v>
      </c>
      <c r="H272" t="s">
        <v>19</v>
      </c>
      <c r="I272" t="s">
        <v>351</v>
      </c>
      <c r="J272">
        <v>96</v>
      </c>
      <c r="K272" t="s">
        <v>95</v>
      </c>
      <c r="L272" t="s">
        <v>96</v>
      </c>
      <c r="M272" t="s">
        <v>352</v>
      </c>
      <c r="N272" t="s">
        <v>287</v>
      </c>
      <c r="O272" t="s">
        <v>353</v>
      </c>
      <c r="P272">
        <v>1000000</v>
      </c>
      <c r="Q272" t="s">
        <v>354</v>
      </c>
      <c r="R272" t="s">
        <v>287</v>
      </c>
      <c r="S272" t="s">
        <v>355</v>
      </c>
      <c r="T272" t="s">
        <v>356</v>
      </c>
      <c r="U272">
        <v>2</v>
      </c>
      <c r="V272">
        <v>3</v>
      </c>
      <c r="W272">
        <v>4</v>
      </c>
      <c r="X272">
        <v>5</v>
      </c>
    </row>
    <row r="273" spans="1:29" x14ac:dyDescent="0.2">
      <c r="A273">
        <v>1287.16129</v>
      </c>
      <c r="B273">
        <v>3059.399226</v>
      </c>
      <c r="C273">
        <v>3356.052416</v>
      </c>
      <c r="D273">
        <v>4377.3390840000002</v>
      </c>
      <c r="E273">
        <v>1505.29423</v>
      </c>
      <c r="F273">
        <v>206.1115637</v>
      </c>
      <c r="G273">
        <v>142.93875790000001</v>
      </c>
      <c r="H273">
        <v>68.188127519999995</v>
      </c>
      <c r="I273">
        <v>43.057082700000002</v>
      </c>
      <c r="J273">
        <v>26.992043800000001</v>
      </c>
      <c r="K273">
        <v>16.635486119999999</v>
      </c>
      <c r="L273">
        <v>10.314163880000001</v>
      </c>
      <c r="M273">
        <v>3.6114489289999998</v>
      </c>
      <c r="N273">
        <v>1.4185515049999999</v>
      </c>
      <c r="O273">
        <v>1.3847626580000001</v>
      </c>
      <c r="P273" t="s">
        <v>274</v>
      </c>
      <c r="Q273" s="18">
        <v>14106</v>
      </c>
      <c r="R273">
        <v>1982</v>
      </c>
      <c r="S273">
        <v>16</v>
      </c>
      <c r="T273">
        <v>1</v>
      </c>
      <c r="U273">
        <v>2</v>
      </c>
      <c r="V273">
        <v>1</v>
      </c>
      <c r="W273">
        <v>18</v>
      </c>
      <c r="X273">
        <v>33</v>
      </c>
      <c r="Y273">
        <v>33</v>
      </c>
      <c r="Z273">
        <v>33</v>
      </c>
      <c r="AA273">
        <v>33</v>
      </c>
      <c r="AB273">
        <v>33</v>
      </c>
      <c r="AC273">
        <v>33</v>
      </c>
    </row>
    <row r="274" spans="1:29" x14ac:dyDescent="0.2">
      <c r="A274">
        <v>5234.9914870000002</v>
      </c>
      <c r="B274">
        <v>782.21575250000001</v>
      </c>
      <c r="C274">
        <v>1755.704438</v>
      </c>
      <c r="D274">
        <v>3170.9082659999999</v>
      </c>
      <c r="E274">
        <v>7134.0141350000004</v>
      </c>
      <c r="F274">
        <v>2184.9881829999999</v>
      </c>
      <c r="G274">
        <v>399.25765200000001</v>
      </c>
      <c r="H274">
        <v>214.75106059999999</v>
      </c>
      <c r="I274">
        <v>96.907356559999997</v>
      </c>
      <c r="J274">
        <v>83.765061309999993</v>
      </c>
      <c r="K274">
        <v>62.497193490000001</v>
      </c>
      <c r="L274">
        <v>22.118883149999998</v>
      </c>
      <c r="M274">
        <v>8.7587844809999993</v>
      </c>
      <c r="N274">
        <v>7.4438555180000003</v>
      </c>
      <c r="O274">
        <v>3.2432779269999998</v>
      </c>
      <c r="P274" t="s">
        <v>274</v>
      </c>
      <c r="Q274" s="18">
        <v>21162</v>
      </c>
      <c r="R274">
        <v>1983</v>
      </c>
      <c r="S274">
        <v>2</v>
      </c>
      <c r="T274">
        <v>8</v>
      </c>
      <c r="U274">
        <v>5</v>
      </c>
      <c r="V274">
        <v>5</v>
      </c>
      <c r="W274">
        <v>1</v>
      </c>
      <c r="X274">
        <v>9</v>
      </c>
      <c r="Y274">
        <v>28</v>
      </c>
      <c r="Z274">
        <v>28</v>
      </c>
      <c r="AA274">
        <v>30</v>
      </c>
      <c r="AB274">
        <v>28</v>
      </c>
      <c r="AC274">
        <v>27</v>
      </c>
    </row>
    <row r="275" spans="1:29" x14ac:dyDescent="0.2">
      <c r="A275">
        <v>496.31498740000001</v>
      </c>
      <c r="B275">
        <v>395.42076040000001</v>
      </c>
      <c r="C275">
        <v>563.9958269</v>
      </c>
      <c r="D275">
        <v>1633.19112</v>
      </c>
      <c r="E275">
        <v>2073.4904280000001</v>
      </c>
      <c r="F275">
        <v>4889.7866519999998</v>
      </c>
      <c r="G275">
        <v>935.47780209999996</v>
      </c>
      <c r="H275">
        <v>208.03722490000001</v>
      </c>
      <c r="I275">
        <v>96.978957199999996</v>
      </c>
      <c r="J275">
        <v>34.477753130000004</v>
      </c>
      <c r="K275">
        <v>22.849381730000001</v>
      </c>
      <c r="L275">
        <v>8.9430413390000005</v>
      </c>
      <c r="M275">
        <v>5.2391233650000002</v>
      </c>
      <c r="N275">
        <v>6.4233851550000001</v>
      </c>
      <c r="O275">
        <v>3.0938609719999999</v>
      </c>
      <c r="P275" t="s">
        <v>274</v>
      </c>
      <c r="Q275" s="18">
        <v>11374</v>
      </c>
      <c r="R275">
        <v>1984</v>
      </c>
      <c r="S275">
        <v>30</v>
      </c>
      <c r="T275">
        <v>20</v>
      </c>
      <c r="U275">
        <v>14</v>
      </c>
      <c r="V275">
        <v>12</v>
      </c>
      <c r="W275">
        <v>11</v>
      </c>
      <c r="X275">
        <v>4</v>
      </c>
      <c r="Y275">
        <v>15</v>
      </c>
      <c r="Z275">
        <v>29</v>
      </c>
      <c r="AA275">
        <v>29</v>
      </c>
      <c r="AB275">
        <v>32</v>
      </c>
      <c r="AC275">
        <v>32</v>
      </c>
    </row>
    <row r="276" spans="1:29" x14ac:dyDescent="0.2">
      <c r="A276">
        <v>6146.0876850000004</v>
      </c>
      <c r="B276">
        <v>1033.165103</v>
      </c>
      <c r="C276">
        <v>3975.9952370000001</v>
      </c>
      <c r="D276">
        <v>1259.8889180000001</v>
      </c>
      <c r="E276">
        <v>4145.2644529999998</v>
      </c>
      <c r="F276">
        <v>2508.3959810000001</v>
      </c>
      <c r="G276">
        <v>1708.7456179999999</v>
      </c>
      <c r="H276">
        <v>336.4198437</v>
      </c>
      <c r="I276">
        <v>85.486005930000005</v>
      </c>
      <c r="J276">
        <v>70.632664669999997</v>
      </c>
      <c r="K276">
        <v>24.242793519999999</v>
      </c>
      <c r="L276">
        <v>7.8571902219999998</v>
      </c>
      <c r="M276">
        <v>8.6980720770000008</v>
      </c>
      <c r="N276">
        <v>1.038221909</v>
      </c>
      <c r="O276">
        <v>0.402608034</v>
      </c>
      <c r="P276" t="s">
        <v>274</v>
      </c>
      <c r="Q276" s="18">
        <v>21312</v>
      </c>
      <c r="R276">
        <v>1985</v>
      </c>
      <c r="S276">
        <v>1</v>
      </c>
      <c r="T276">
        <v>4</v>
      </c>
      <c r="U276">
        <v>1</v>
      </c>
      <c r="V276">
        <v>16</v>
      </c>
      <c r="W276">
        <v>6</v>
      </c>
      <c r="X276">
        <v>7</v>
      </c>
      <c r="Y276">
        <v>7</v>
      </c>
      <c r="Z276">
        <v>25</v>
      </c>
      <c r="AA276">
        <v>32</v>
      </c>
      <c r="AB276">
        <v>31</v>
      </c>
      <c r="AC276">
        <v>31</v>
      </c>
    </row>
    <row r="277" spans="1:29" x14ac:dyDescent="0.2">
      <c r="A277">
        <v>2819.656473</v>
      </c>
      <c r="B277">
        <v>693.95266460000005</v>
      </c>
      <c r="C277">
        <v>515.20434850000004</v>
      </c>
      <c r="D277">
        <v>1907.1407799999999</v>
      </c>
      <c r="E277">
        <v>1153.509816</v>
      </c>
      <c r="F277">
        <v>1920.3402129999999</v>
      </c>
      <c r="G277">
        <v>1679.74631</v>
      </c>
      <c r="H277">
        <v>1523.1733750000001</v>
      </c>
      <c r="I277">
        <v>477.0298181</v>
      </c>
      <c r="J277">
        <v>72.701607730000006</v>
      </c>
      <c r="K277">
        <v>33.595390889999997</v>
      </c>
      <c r="L277">
        <v>14.9762658</v>
      </c>
      <c r="M277">
        <v>1.337605232</v>
      </c>
      <c r="N277">
        <v>3.7676663869999998</v>
      </c>
      <c r="O277">
        <v>1.369101672</v>
      </c>
      <c r="P277" t="s">
        <v>274</v>
      </c>
      <c r="Q277" s="18">
        <v>12818</v>
      </c>
      <c r="R277">
        <v>1986</v>
      </c>
      <c r="S277">
        <v>5</v>
      </c>
      <c r="T277">
        <v>10</v>
      </c>
      <c r="U277">
        <v>16</v>
      </c>
      <c r="V277">
        <v>9</v>
      </c>
      <c r="W277">
        <v>23</v>
      </c>
      <c r="X277">
        <v>10</v>
      </c>
      <c r="Y277">
        <v>8</v>
      </c>
      <c r="Z277">
        <v>3</v>
      </c>
      <c r="AA277">
        <v>10</v>
      </c>
      <c r="AB277">
        <v>30</v>
      </c>
      <c r="AC277">
        <v>30</v>
      </c>
    </row>
    <row r="278" spans="1:29" x14ac:dyDescent="0.2">
      <c r="A278">
        <v>439.5294768</v>
      </c>
      <c r="B278">
        <v>793.76033810000001</v>
      </c>
      <c r="C278">
        <v>1082.292533</v>
      </c>
      <c r="D278">
        <v>816.56316130000005</v>
      </c>
      <c r="E278">
        <v>4955.8169550000002</v>
      </c>
      <c r="F278">
        <v>1371.363736</v>
      </c>
      <c r="G278">
        <v>1313.000252</v>
      </c>
      <c r="H278">
        <v>518.62659829999996</v>
      </c>
      <c r="I278">
        <v>1640.405037</v>
      </c>
      <c r="J278">
        <v>253.48878189999999</v>
      </c>
      <c r="K278">
        <v>74.457337559999999</v>
      </c>
      <c r="L278">
        <v>29.236342270000002</v>
      </c>
      <c r="M278">
        <v>5.3313643380000002</v>
      </c>
      <c r="N278">
        <v>2.503122801</v>
      </c>
      <c r="O278">
        <v>2.084016095</v>
      </c>
      <c r="P278" t="s">
        <v>274</v>
      </c>
      <c r="Q278" s="18">
        <v>13298</v>
      </c>
      <c r="R278">
        <v>1987</v>
      </c>
      <c r="S278">
        <v>32</v>
      </c>
      <c r="T278">
        <v>7</v>
      </c>
      <c r="U278">
        <v>6</v>
      </c>
      <c r="V278">
        <v>21</v>
      </c>
      <c r="W278">
        <v>4</v>
      </c>
      <c r="X278">
        <v>17</v>
      </c>
      <c r="Y278">
        <v>11</v>
      </c>
      <c r="Z278">
        <v>16</v>
      </c>
      <c r="AA278">
        <v>1</v>
      </c>
      <c r="AB278">
        <v>15</v>
      </c>
      <c r="AC278">
        <v>25</v>
      </c>
    </row>
    <row r="279" spans="1:29" x14ac:dyDescent="0.2">
      <c r="A279">
        <v>1655.3386230000001</v>
      </c>
      <c r="B279">
        <v>855.16362630000003</v>
      </c>
      <c r="C279">
        <v>1977.416788</v>
      </c>
      <c r="D279">
        <v>3751.5175509999999</v>
      </c>
      <c r="E279">
        <v>1632.650032</v>
      </c>
      <c r="F279">
        <v>5298.3394980000003</v>
      </c>
      <c r="G279">
        <v>1571.161499</v>
      </c>
      <c r="H279">
        <v>1190.95552</v>
      </c>
      <c r="I279">
        <v>686.73438850000002</v>
      </c>
      <c r="J279">
        <v>1626.9781660000001</v>
      </c>
      <c r="K279">
        <v>153.66946909999999</v>
      </c>
      <c r="L279">
        <v>91.434883589999998</v>
      </c>
      <c r="M279">
        <v>18.758016470000001</v>
      </c>
      <c r="N279">
        <v>24.731659950000001</v>
      </c>
      <c r="O279">
        <v>12.92684279</v>
      </c>
      <c r="P279" t="s">
        <v>274</v>
      </c>
      <c r="Q279" s="18">
        <v>20548</v>
      </c>
      <c r="R279">
        <v>1988</v>
      </c>
      <c r="S279">
        <v>14</v>
      </c>
      <c r="T279">
        <v>6</v>
      </c>
      <c r="U279">
        <v>4</v>
      </c>
      <c r="V279">
        <v>3</v>
      </c>
      <c r="W279">
        <v>16</v>
      </c>
      <c r="X279">
        <v>3</v>
      </c>
      <c r="Y279">
        <v>9</v>
      </c>
      <c r="Z279">
        <v>5</v>
      </c>
      <c r="AA279">
        <v>7</v>
      </c>
      <c r="AB279">
        <v>1</v>
      </c>
      <c r="AC279">
        <v>15</v>
      </c>
    </row>
    <row r="280" spans="1:29" x14ac:dyDescent="0.2">
      <c r="A280">
        <v>1050.526912</v>
      </c>
      <c r="B280">
        <v>346.92941450000001</v>
      </c>
      <c r="C280">
        <v>672.24032220000004</v>
      </c>
      <c r="D280">
        <v>2218.3743469999999</v>
      </c>
      <c r="E280">
        <v>4980.9137790000004</v>
      </c>
      <c r="F280">
        <v>988.95700629999999</v>
      </c>
      <c r="G280">
        <v>3761.1810009999999</v>
      </c>
      <c r="H280">
        <v>571.3297268</v>
      </c>
      <c r="I280">
        <v>687.3324652</v>
      </c>
      <c r="J280">
        <v>266.52207920000001</v>
      </c>
      <c r="K280">
        <v>837.29276330000005</v>
      </c>
      <c r="L280">
        <v>145.3065837</v>
      </c>
      <c r="M280">
        <v>127.69288450000001</v>
      </c>
      <c r="N280">
        <v>64.157394240000002</v>
      </c>
      <c r="O280">
        <v>89.560381160000006</v>
      </c>
      <c r="P280" t="s">
        <v>274</v>
      </c>
      <c r="Q280" s="18">
        <v>16808</v>
      </c>
      <c r="R280">
        <v>1989</v>
      </c>
      <c r="S280">
        <v>22</v>
      </c>
      <c r="T280">
        <v>21</v>
      </c>
      <c r="U280">
        <v>11</v>
      </c>
      <c r="V280">
        <v>7</v>
      </c>
      <c r="W280">
        <v>3</v>
      </c>
      <c r="X280">
        <v>24</v>
      </c>
      <c r="Y280">
        <v>1</v>
      </c>
      <c r="Z280">
        <v>14</v>
      </c>
      <c r="AA280">
        <v>6</v>
      </c>
      <c r="AB280">
        <v>14</v>
      </c>
      <c r="AC280">
        <v>2</v>
      </c>
    </row>
    <row r="281" spans="1:29" x14ac:dyDescent="0.2">
      <c r="A281">
        <v>2375.8705100000002</v>
      </c>
      <c r="B281">
        <v>402.7642659</v>
      </c>
      <c r="C281">
        <v>144.72555209999999</v>
      </c>
      <c r="D281">
        <v>928.02482080000004</v>
      </c>
      <c r="E281">
        <v>1853.2515880000001</v>
      </c>
      <c r="F281">
        <v>6213.3963880000001</v>
      </c>
      <c r="G281">
        <v>1247.0746409999999</v>
      </c>
      <c r="H281">
        <v>3067.5247380000001</v>
      </c>
      <c r="I281">
        <v>310.89587999999998</v>
      </c>
      <c r="J281">
        <v>551.14022439999997</v>
      </c>
      <c r="K281">
        <v>84.842902940000002</v>
      </c>
      <c r="L281">
        <v>791.93313330000001</v>
      </c>
      <c r="M281">
        <v>69.183368860000002</v>
      </c>
      <c r="N281">
        <v>51.303220439999997</v>
      </c>
      <c r="O281">
        <v>69.364687540000006</v>
      </c>
      <c r="P281" t="s">
        <v>274</v>
      </c>
      <c r="Q281" s="18">
        <v>18161</v>
      </c>
      <c r="R281">
        <v>1990</v>
      </c>
      <c r="S281">
        <v>7</v>
      </c>
      <c r="T281">
        <v>19</v>
      </c>
      <c r="U281">
        <v>31</v>
      </c>
      <c r="V281">
        <v>20</v>
      </c>
      <c r="W281">
        <v>14</v>
      </c>
      <c r="X281">
        <v>2</v>
      </c>
      <c r="Y281">
        <v>13</v>
      </c>
      <c r="Z281">
        <v>1</v>
      </c>
      <c r="AA281">
        <v>21</v>
      </c>
      <c r="AB281">
        <v>6</v>
      </c>
      <c r="AC281">
        <v>23</v>
      </c>
    </row>
    <row r="282" spans="1:29" x14ac:dyDescent="0.2">
      <c r="A282">
        <v>3183.9393530000002</v>
      </c>
      <c r="B282">
        <v>912.78907200000003</v>
      </c>
      <c r="C282">
        <v>326.42103300000002</v>
      </c>
      <c r="D282">
        <v>105.62975659999999</v>
      </c>
      <c r="E282">
        <v>642.88738439999997</v>
      </c>
      <c r="F282">
        <v>600.43397230000005</v>
      </c>
      <c r="G282">
        <v>1985.914399</v>
      </c>
      <c r="H282">
        <v>746.6501998</v>
      </c>
      <c r="I282">
        <v>1606.4393849999999</v>
      </c>
      <c r="J282">
        <v>420.25593609999999</v>
      </c>
      <c r="K282">
        <v>567.94922450000001</v>
      </c>
      <c r="L282">
        <v>117.3093169</v>
      </c>
      <c r="M282">
        <v>352.70153219999997</v>
      </c>
      <c r="N282">
        <v>49.717447270000001</v>
      </c>
      <c r="O282">
        <v>44.585979690000002</v>
      </c>
      <c r="P282" t="s">
        <v>274</v>
      </c>
      <c r="Q282" s="18">
        <v>11664</v>
      </c>
      <c r="R282">
        <v>1991</v>
      </c>
      <c r="S282">
        <v>3</v>
      </c>
      <c r="T282">
        <v>5</v>
      </c>
      <c r="U282">
        <v>21</v>
      </c>
      <c r="V282">
        <v>33</v>
      </c>
      <c r="W282">
        <v>28</v>
      </c>
      <c r="X282">
        <v>30</v>
      </c>
      <c r="Y282">
        <v>5</v>
      </c>
      <c r="Z282">
        <v>9</v>
      </c>
      <c r="AA282">
        <v>2</v>
      </c>
      <c r="AB282">
        <v>9</v>
      </c>
      <c r="AC282">
        <v>3</v>
      </c>
    </row>
    <row r="283" spans="1:29" x14ac:dyDescent="0.2">
      <c r="A283">
        <v>1636.8880549999999</v>
      </c>
      <c r="B283">
        <v>460.6786907</v>
      </c>
      <c r="C283">
        <v>2398.6193370000001</v>
      </c>
      <c r="D283">
        <v>403.70926969999999</v>
      </c>
      <c r="E283">
        <v>451.26002210000001</v>
      </c>
      <c r="F283">
        <v>755.87004490000004</v>
      </c>
      <c r="G283">
        <v>664.04169100000001</v>
      </c>
      <c r="H283">
        <v>951.68227079999997</v>
      </c>
      <c r="I283">
        <v>424.14145070000001</v>
      </c>
      <c r="J283">
        <v>808.82328029999996</v>
      </c>
      <c r="K283">
        <v>284.24882869999999</v>
      </c>
      <c r="L283">
        <v>354.47339269999998</v>
      </c>
      <c r="M283">
        <v>151.79539790000001</v>
      </c>
      <c r="N283">
        <v>120.2345791</v>
      </c>
      <c r="O283">
        <v>95.452363090000006</v>
      </c>
      <c r="P283" t="s">
        <v>274</v>
      </c>
      <c r="Q283" s="18">
        <v>9962</v>
      </c>
      <c r="R283">
        <v>1992</v>
      </c>
      <c r="S283">
        <v>15</v>
      </c>
      <c r="T283">
        <v>13</v>
      </c>
      <c r="U283">
        <v>3</v>
      </c>
      <c r="V283">
        <v>26</v>
      </c>
      <c r="W283">
        <v>32</v>
      </c>
      <c r="X283">
        <v>28</v>
      </c>
      <c r="Y283">
        <v>23</v>
      </c>
      <c r="Z283">
        <v>7</v>
      </c>
      <c r="AA283">
        <v>11</v>
      </c>
      <c r="AB283">
        <v>4</v>
      </c>
      <c r="AC283">
        <v>7</v>
      </c>
    </row>
    <row r="284" spans="1:29" x14ac:dyDescent="0.2">
      <c r="A284">
        <v>2912.3908780000002</v>
      </c>
      <c r="B284">
        <v>432.85849739999998</v>
      </c>
      <c r="C284">
        <v>968.77498900000001</v>
      </c>
      <c r="D284">
        <v>4095.2010679999999</v>
      </c>
      <c r="E284">
        <v>886.38295679999999</v>
      </c>
      <c r="F284">
        <v>709.53779129999998</v>
      </c>
      <c r="G284">
        <v>368.90101989999999</v>
      </c>
      <c r="H284">
        <v>508.81268139999997</v>
      </c>
      <c r="I284">
        <v>692.90630769999996</v>
      </c>
      <c r="J284">
        <v>427.50146100000001</v>
      </c>
      <c r="K284">
        <v>375.03516500000001</v>
      </c>
      <c r="L284">
        <v>273.2782651</v>
      </c>
      <c r="M284">
        <v>214.20483519999999</v>
      </c>
      <c r="N284">
        <v>117.9817733</v>
      </c>
      <c r="O284">
        <v>141.75848690000001</v>
      </c>
      <c r="P284" t="s">
        <v>274</v>
      </c>
      <c r="Q284" s="18">
        <v>13126</v>
      </c>
      <c r="R284">
        <v>1993</v>
      </c>
      <c r="S284">
        <v>4</v>
      </c>
      <c r="T284">
        <v>15</v>
      </c>
      <c r="U284">
        <v>8</v>
      </c>
      <c r="V284">
        <v>2</v>
      </c>
      <c r="W284">
        <v>26</v>
      </c>
      <c r="X284">
        <v>29</v>
      </c>
      <c r="Y284">
        <v>29</v>
      </c>
      <c r="Z284">
        <v>17</v>
      </c>
      <c r="AA284">
        <v>5</v>
      </c>
      <c r="AB284">
        <v>8</v>
      </c>
      <c r="AC284">
        <v>5</v>
      </c>
    </row>
    <row r="285" spans="1:29" x14ac:dyDescent="0.2">
      <c r="A285">
        <v>1689.53045</v>
      </c>
      <c r="B285">
        <v>749.75175209999998</v>
      </c>
      <c r="C285">
        <v>572.51392750000002</v>
      </c>
      <c r="D285">
        <v>1630.6530049999999</v>
      </c>
      <c r="E285">
        <v>4412.9362140000003</v>
      </c>
      <c r="F285">
        <v>773.62094590000004</v>
      </c>
      <c r="G285">
        <v>201.5810644</v>
      </c>
      <c r="H285">
        <v>174.7144907</v>
      </c>
      <c r="I285">
        <v>196.0849383</v>
      </c>
      <c r="J285">
        <v>368.79245279999998</v>
      </c>
      <c r="K285">
        <v>224.72335559999999</v>
      </c>
      <c r="L285">
        <v>314.4151885</v>
      </c>
      <c r="M285">
        <v>118.96433279999999</v>
      </c>
      <c r="N285">
        <v>114.3395763</v>
      </c>
      <c r="O285">
        <v>189.7064321</v>
      </c>
      <c r="P285" t="s">
        <v>274</v>
      </c>
      <c r="Q285" s="18">
        <v>11732</v>
      </c>
      <c r="R285">
        <v>1994</v>
      </c>
      <c r="S285">
        <v>13</v>
      </c>
      <c r="T285">
        <v>9</v>
      </c>
      <c r="U285">
        <v>12</v>
      </c>
      <c r="V285">
        <v>13</v>
      </c>
      <c r="W285">
        <v>5</v>
      </c>
      <c r="X285">
        <v>27</v>
      </c>
      <c r="Y285">
        <v>32</v>
      </c>
      <c r="Z285">
        <v>30</v>
      </c>
      <c r="AA285">
        <v>25</v>
      </c>
      <c r="AB285">
        <v>10</v>
      </c>
      <c r="AC285">
        <v>11</v>
      </c>
    </row>
    <row r="286" spans="1:29" x14ac:dyDescent="0.2">
      <c r="A286">
        <v>2236.0462819999998</v>
      </c>
      <c r="B286">
        <v>221.11066719999999</v>
      </c>
      <c r="C286">
        <v>427.03130199999998</v>
      </c>
      <c r="D286">
        <v>1995.038421</v>
      </c>
      <c r="E286">
        <v>2654.4341180000001</v>
      </c>
      <c r="F286">
        <v>4322.5524139999998</v>
      </c>
      <c r="G286">
        <v>1834.7026539999999</v>
      </c>
      <c r="H286">
        <v>483.26242120000001</v>
      </c>
      <c r="I286">
        <v>295.93546959999998</v>
      </c>
      <c r="J286">
        <v>185.32394110000001</v>
      </c>
      <c r="K286">
        <v>349.3660855</v>
      </c>
      <c r="L286">
        <v>139.55016380000001</v>
      </c>
      <c r="M286">
        <v>258.13184810000001</v>
      </c>
      <c r="N286">
        <v>102.03284410000001</v>
      </c>
      <c r="O286">
        <v>146.63102989999999</v>
      </c>
      <c r="P286" t="s">
        <v>274</v>
      </c>
      <c r="Q286" s="18">
        <v>15651</v>
      </c>
      <c r="R286">
        <v>1995</v>
      </c>
      <c r="S286">
        <v>10</v>
      </c>
      <c r="T286">
        <v>25</v>
      </c>
      <c r="U286">
        <v>19</v>
      </c>
      <c r="V286">
        <v>8</v>
      </c>
      <c r="W286">
        <v>9</v>
      </c>
      <c r="X286">
        <v>5</v>
      </c>
      <c r="Y286">
        <v>6</v>
      </c>
      <c r="Z286">
        <v>18</v>
      </c>
      <c r="AA286">
        <v>22</v>
      </c>
      <c r="AB286">
        <v>19</v>
      </c>
      <c r="AC286">
        <v>6</v>
      </c>
    </row>
    <row r="287" spans="1:29" x14ac:dyDescent="0.2">
      <c r="A287">
        <v>1779.0806849999999</v>
      </c>
      <c r="B287">
        <v>424.03533829999998</v>
      </c>
      <c r="C287">
        <v>194.35939880000001</v>
      </c>
      <c r="D287">
        <v>388.59963759999999</v>
      </c>
      <c r="E287">
        <v>1070.9468790000001</v>
      </c>
      <c r="F287">
        <v>1513.167948</v>
      </c>
      <c r="G287">
        <v>1385.8661099999999</v>
      </c>
      <c r="H287">
        <v>471.99225460000002</v>
      </c>
      <c r="I287">
        <v>117.86116389999999</v>
      </c>
      <c r="J287">
        <v>126.52579900000001</v>
      </c>
      <c r="K287">
        <v>85.611320289999995</v>
      </c>
      <c r="L287">
        <v>161.05997600000001</v>
      </c>
      <c r="M287">
        <v>52.527414950000001</v>
      </c>
      <c r="N287">
        <v>95.138530840000001</v>
      </c>
      <c r="O287">
        <v>126.08268750000001</v>
      </c>
      <c r="P287" t="s">
        <v>274</v>
      </c>
      <c r="Q287" s="18">
        <v>7993</v>
      </c>
      <c r="R287">
        <v>1996</v>
      </c>
      <c r="S287">
        <v>12</v>
      </c>
      <c r="T287">
        <v>17</v>
      </c>
      <c r="U287">
        <v>28</v>
      </c>
      <c r="V287">
        <v>27</v>
      </c>
      <c r="W287">
        <v>24</v>
      </c>
      <c r="X287">
        <v>14</v>
      </c>
      <c r="Y287">
        <v>10</v>
      </c>
      <c r="Z287">
        <v>19</v>
      </c>
      <c r="AA287">
        <v>28</v>
      </c>
      <c r="AB287">
        <v>25</v>
      </c>
      <c r="AC287">
        <v>22</v>
      </c>
    </row>
    <row r="288" spans="1:29" x14ac:dyDescent="0.2">
      <c r="A288">
        <v>2751.3168249999999</v>
      </c>
      <c r="B288">
        <v>423.7936512</v>
      </c>
      <c r="C288">
        <v>220.7460409</v>
      </c>
      <c r="D288">
        <v>285.29503899999997</v>
      </c>
      <c r="E288">
        <v>3407.7994180000001</v>
      </c>
      <c r="F288">
        <v>1490.147993</v>
      </c>
      <c r="G288">
        <v>882.8863374</v>
      </c>
      <c r="H288">
        <v>1066.176434</v>
      </c>
      <c r="I288">
        <v>181.24707889999999</v>
      </c>
      <c r="J288">
        <v>91.752797749999999</v>
      </c>
      <c r="K288">
        <v>69.184027589999999</v>
      </c>
      <c r="L288">
        <v>75.581246550000003</v>
      </c>
      <c r="M288">
        <v>123.43449819999999</v>
      </c>
      <c r="N288">
        <v>39.891066010000003</v>
      </c>
      <c r="O288">
        <v>138.4096863</v>
      </c>
      <c r="P288" t="s">
        <v>274</v>
      </c>
      <c r="Q288" s="18">
        <v>11248</v>
      </c>
      <c r="R288">
        <v>1997</v>
      </c>
      <c r="S288">
        <v>6</v>
      </c>
      <c r="T288">
        <v>18</v>
      </c>
      <c r="U288">
        <v>27</v>
      </c>
      <c r="V288">
        <v>30</v>
      </c>
      <c r="W288">
        <v>7</v>
      </c>
      <c r="X288">
        <v>15</v>
      </c>
      <c r="Y288">
        <v>17</v>
      </c>
      <c r="Z288">
        <v>6</v>
      </c>
      <c r="AA288">
        <v>26</v>
      </c>
      <c r="AB288">
        <v>26</v>
      </c>
      <c r="AC288">
        <v>26</v>
      </c>
    </row>
    <row r="289" spans="1:29" x14ac:dyDescent="0.2">
      <c r="A289">
        <v>757.75138149999998</v>
      </c>
      <c r="B289">
        <v>663.716994</v>
      </c>
      <c r="C289">
        <v>347.9847158</v>
      </c>
      <c r="D289">
        <v>249.0025933</v>
      </c>
      <c r="E289">
        <v>486.37176399999998</v>
      </c>
      <c r="F289">
        <v>2774.6808769999998</v>
      </c>
      <c r="G289">
        <v>705.45551169999999</v>
      </c>
      <c r="H289">
        <v>445.76540410000001</v>
      </c>
      <c r="I289">
        <v>345.37658090000002</v>
      </c>
      <c r="J289">
        <v>86.337650699999998</v>
      </c>
      <c r="K289">
        <v>38.664947830000003</v>
      </c>
      <c r="L289">
        <v>13.25145959</v>
      </c>
      <c r="M289">
        <v>29.949273290000001</v>
      </c>
      <c r="N289">
        <v>32.742852829999997</v>
      </c>
      <c r="O289">
        <v>77.059667820000001</v>
      </c>
      <c r="P289" t="s">
        <v>274</v>
      </c>
      <c r="Q289" s="18">
        <v>7054</v>
      </c>
      <c r="R289">
        <v>1998</v>
      </c>
      <c r="S289">
        <v>26</v>
      </c>
      <c r="T289">
        <v>11</v>
      </c>
      <c r="U289">
        <v>20</v>
      </c>
      <c r="V289">
        <v>31</v>
      </c>
      <c r="W289">
        <v>31</v>
      </c>
      <c r="X289">
        <v>6</v>
      </c>
      <c r="Y289">
        <v>22</v>
      </c>
      <c r="Z289">
        <v>20</v>
      </c>
      <c r="AA289">
        <v>18</v>
      </c>
      <c r="AB289">
        <v>27</v>
      </c>
      <c r="AC289">
        <v>29</v>
      </c>
    </row>
    <row r="290" spans="1:29" x14ac:dyDescent="0.2">
      <c r="A290">
        <v>1136.5541820000001</v>
      </c>
      <c r="B290">
        <v>1043.9573869999999</v>
      </c>
      <c r="C290">
        <v>968.04628809999997</v>
      </c>
      <c r="D290">
        <v>1049.901396</v>
      </c>
      <c r="E290">
        <v>598.74159899999995</v>
      </c>
      <c r="F290">
        <v>1069.230855</v>
      </c>
      <c r="G290">
        <v>2690.7216920000001</v>
      </c>
      <c r="H290">
        <v>725.34273429999996</v>
      </c>
      <c r="I290">
        <v>350.11830329999998</v>
      </c>
      <c r="J290">
        <v>326.2707972</v>
      </c>
      <c r="K290">
        <v>119.2788879</v>
      </c>
      <c r="L290">
        <v>50.36528568</v>
      </c>
      <c r="M290">
        <v>19.935734969999999</v>
      </c>
      <c r="N290">
        <v>28.683471699999998</v>
      </c>
      <c r="O290">
        <v>97.857593800000004</v>
      </c>
      <c r="P290" t="s">
        <v>274</v>
      </c>
      <c r="Q290" s="18">
        <v>10275</v>
      </c>
      <c r="R290">
        <v>1999</v>
      </c>
      <c r="S290">
        <v>21</v>
      </c>
      <c r="T290">
        <v>3</v>
      </c>
      <c r="U290">
        <v>9</v>
      </c>
      <c r="V290">
        <v>18</v>
      </c>
      <c r="W290">
        <v>29</v>
      </c>
      <c r="X290">
        <v>22</v>
      </c>
      <c r="Y290">
        <v>3</v>
      </c>
      <c r="Z290">
        <v>10</v>
      </c>
      <c r="AA290">
        <v>17</v>
      </c>
      <c r="AB290">
        <v>11</v>
      </c>
      <c r="AC290">
        <v>18</v>
      </c>
    </row>
    <row r="291" spans="1:29" x14ac:dyDescent="0.2">
      <c r="A291">
        <v>1187.4147379999999</v>
      </c>
      <c r="B291">
        <v>440.52805710000001</v>
      </c>
      <c r="C291">
        <v>549.47947099999999</v>
      </c>
      <c r="D291">
        <v>1861.287165</v>
      </c>
      <c r="E291">
        <v>1861.873196</v>
      </c>
      <c r="F291">
        <v>962.03174860000001</v>
      </c>
      <c r="G291">
        <v>816.77031280000006</v>
      </c>
      <c r="H291">
        <v>2674.139435</v>
      </c>
      <c r="I291">
        <v>1043.056284</v>
      </c>
      <c r="J291">
        <v>546.90151960000003</v>
      </c>
      <c r="K291">
        <v>231.57150899999999</v>
      </c>
      <c r="L291">
        <v>156.73191610000001</v>
      </c>
      <c r="M291">
        <v>48.101962159999999</v>
      </c>
      <c r="N291">
        <v>21.151899650000001</v>
      </c>
      <c r="O291">
        <v>92.119144520000006</v>
      </c>
      <c r="P291" t="s">
        <v>274</v>
      </c>
      <c r="Q291" s="18">
        <v>12493</v>
      </c>
      <c r="R291">
        <v>2000</v>
      </c>
      <c r="S291">
        <v>18</v>
      </c>
      <c r="T291">
        <v>14</v>
      </c>
      <c r="U291">
        <v>15</v>
      </c>
      <c r="V291">
        <v>10</v>
      </c>
      <c r="W291">
        <v>12</v>
      </c>
      <c r="X291">
        <v>25</v>
      </c>
      <c r="Y291">
        <v>20</v>
      </c>
      <c r="Z291">
        <v>2</v>
      </c>
      <c r="AA291">
        <v>3</v>
      </c>
      <c r="AB291">
        <v>7</v>
      </c>
      <c r="AC291">
        <v>10</v>
      </c>
    </row>
    <row r="292" spans="1:29" x14ac:dyDescent="0.2">
      <c r="A292">
        <v>1831.624906</v>
      </c>
      <c r="B292">
        <v>1056.5994700000001</v>
      </c>
      <c r="C292">
        <v>571.31518289999997</v>
      </c>
      <c r="D292">
        <v>546.26158669999995</v>
      </c>
      <c r="E292">
        <v>1381.135211</v>
      </c>
      <c r="F292">
        <v>1444.338409</v>
      </c>
      <c r="G292">
        <v>620.98257809999996</v>
      </c>
      <c r="H292">
        <v>308.115092</v>
      </c>
      <c r="I292">
        <v>917.96979550000003</v>
      </c>
      <c r="J292">
        <v>658.96311179999998</v>
      </c>
      <c r="K292">
        <v>251.81528470000001</v>
      </c>
      <c r="L292">
        <v>201.3962788</v>
      </c>
      <c r="M292">
        <v>79.792511719999993</v>
      </c>
      <c r="N292">
        <v>28.518081080000002</v>
      </c>
      <c r="O292">
        <v>77.246430700000005</v>
      </c>
      <c r="P292" t="s">
        <v>274</v>
      </c>
      <c r="Q292" s="18">
        <v>9976</v>
      </c>
      <c r="R292">
        <v>2001</v>
      </c>
      <c r="S292">
        <v>11</v>
      </c>
      <c r="T292">
        <v>2</v>
      </c>
      <c r="U292">
        <v>13</v>
      </c>
      <c r="V292">
        <v>22</v>
      </c>
      <c r="W292">
        <v>19</v>
      </c>
      <c r="X292">
        <v>16</v>
      </c>
      <c r="Y292">
        <v>24</v>
      </c>
      <c r="Z292">
        <v>26</v>
      </c>
      <c r="AA292">
        <v>4</v>
      </c>
      <c r="AB292">
        <v>5</v>
      </c>
      <c r="AC292">
        <v>8</v>
      </c>
    </row>
    <row r="293" spans="1:29" x14ac:dyDescent="0.2">
      <c r="A293">
        <v>835.76284290000001</v>
      </c>
      <c r="B293">
        <v>425.63768440000001</v>
      </c>
      <c r="C293">
        <v>876.96416269999997</v>
      </c>
      <c r="D293">
        <v>1260.766312</v>
      </c>
      <c r="E293">
        <v>1308.4997539999999</v>
      </c>
      <c r="F293">
        <v>1695.4172149999999</v>
      </c>
      <c r="G293">
        <v>880.44050389999995</v>
      </c>
      <c r="H293">
        <v>425.80811670000003</v>
      </c>
      <c r="I293">
        <v>575.98060050000004</v>
      </c>
      <c r="J293">
        <v>1081.500481</v>
      </c>
      <c r="K293">
        <v>539.10915460000001</v>
      </c>
      <c r="L293">
        <v>238.5662571</v>
      </c>
      <c r="M293">
        <v>140.3537517</v>
      </c>
      <c r="N293">
        <v>42.409908889999997</v>
      </c>
      <c r="O293">
        <v>45.940288070000001</v>
      </c>
      <c r="P293" t="s">
        <v>274</v>
      </c>
      <c r="Q293" s="18">
        <v>10373</v>
      </c>
      <c r="R293">
        <v>2002</v>
      </c>
      <c r="S293">
        <v>24</v>
      </c>
      <c r="T293">
        <v>16</v>
      </c>
      <c r="U293">
        <v>10</v>
      </c>
      <c r="V293">
        <v>15</v>
      </c>
      <c r="W293">
        <v>22</v>
      </c>
      <c r="X293">
        <v>13</v>
      </c>
      <c r="Y293">
        <v>18</v>
      </c>
      <c r="Z293">
        <v>22</v>
      </c>
      <c r="AA293">
        <v>9</v>
      </c>
      <c r="AB293">
        <v>2</v>
      </c>
      <c r="AC293">
        <v>4</v>
      </c>
    </row>
    <row r="294" spans="1:29" x14ac:dyDescent="0.2">
      <c r="A294">
        <v>558.37109139999995</v>
      </c>
      <c r="B294">
        <v>171.0232062</v>
      </c>
      <c r="C294">
        <v>1044.730888</v>
      </c>
      <c r="D294">
        <v>1752.2162310000001</v>
      </c>
      <c r="E294">
        <v>2078.3389860000002</v>
      </c>
      <c r="F294">
        <v>1907.6336180000001</v>
      </c>
      <c r="G294">
        <v>2554.9280880000001</v>
      </c>
      <c r="H294">
        <v>1444.554279</v>
      </c>
      <c r="I294">
        <v>660.17141319999996</v>
      </c>
      <c r="J294">
        <v>860.54027810000002</v>
      </c>
      <c r="K294">
        <v>1751.9931790000001</v>
      </c>
      <c r="L294">
        <v>758.21713520000003</v>
      </c>
      <c r="M294">
        <v>285.6384736</v>
      </c>
      <c r="N294">
        <v>148.20668599999999</v>
      </c>
      <c r="O294">
        <v>108.3273677</v>
      </c>
      <c r="P294" t="s">
        <v>274</v>
      </c>
      <c r="Q294" s="18">
        <v>16085</v>
      </c>
      <c r="R294">
        <v>2003</v>
      </c>
      <c r="S294">
        <v>27</v>
      </c>
      <c r="T294">
        <v>26</v>
      </c>
      <c r="U294">
        <v>7</v>
      </c>
      <c r="V294">
        <v>11</v>
      </c>
      <c r="W294">
        <v>10</v>
      </c>
      <c r="X294">
        <v>11</v>
      </c>
      <c r="Y294">
        <v>4</v>
      </c>
      <c r="Z294">
        <v>4</v>
      </c>
      <c r="AA294">
        <v>8</v>
      </c>
      <c r="AB294">
        <v>3</v>
      </c>
      <c r="AC294">
        <v>1</v>
      </c>
    </row>
    <row r="295" spans="1:29" x14ac:dyDescent="0.2">
      <c r="A295">
        <v>406.00164819999998</v>
      </c>
      <c r="B295">
        <v>286.78621950000002</v>
      </c>
      <c r="C295">
        <v>181.8632269</v>
      </c>
      <c r="D295">
        <v>1371.6403049999999</v>
      </c>
      <c r="E295">
        <v>1337.7699130000001</v>
      </c>
      <c r="F295">
        <v>1017.779403</v>
      </c>
      <c r="G295">
        <v>598.47151199999996</v>
      </c>
      <c r="H295">
        <v>648.23594619999994</v>
      </c>
      <c r="I295">
        <v>320.57611050000003</v>
      </c>
      <c r="J295">
        <v>200.4675106</v>
      </c>
      <c r="K295">
        <v>199.83045920000001</v>
      </c>
      <c r="L295">
        <v>360.75221399999998</v>
      </c>
      <c r="M295">
        <v>153.5509754</v>
      </c>
      <c r="N295">
        <v>37.290478839999999</v>
      </c>
      <c r="O295">
        <v>29.178029500000001</v>
      </c>
      <c r="P295" t="s">
        <v>274</v>
      </c>
      <c r="Q295" s="18">
        <v>7150</v>
      </c>
      <c r="R295">
        <v>2004</v>
      </c>
      <c r="S295">
        <v>33</v>
      </c>
      <c r="T295">
        <v>22</v>
      </c>
      <c r="U295">
        <v>29</v>
      </c>
      <c r="V295">
        <v>14</v>
      </c>
      <c r="W295">
        <v>20</v>
      </c>
      <c r="X295">
        <v>23</v>
      </c>
      <c r="Y295">
        <v>25</v>
      </c>
      <c r="Z295">
        <v>12</v>
      </c>
      <c r="AA295">
        <v>20</v>
      </c>
      <c r="AB295">
        <v>17</v>
      </c>
      <c r="AC295">
        <v>12</v>
      </c>
    </row>
    <row r="296" spans="1:29" x14ac:dyDescent="0.2">
      <c r="A296">
        <v>448.49085289999999</v>
      </c>
      <c r="B296">
        <v>167.7855548</v>
      </c>
      <c r="C296">
        <v>266.15665259999997</v>
      </c>
      <c r="D296">
        <v>1173.782042</v>
      </c>
      <c r="E296">
        <v>3327.9971740000001</v>
      </c>
      <c r="F296">
        <v>2245.4855550000002</v>
      </c>
      <c r="G296">
        <v>1175.8406179999999</v>
      </c>
      <c r="H296">
        <v>535.331906</v>
      </c>
      <c r="I296">
        <v>407.08883229999998</v>
      </c>
      <c r="J296">
        <v>299.58501269999999</v>
      </c>
      <c r="K296">
        <v>80.685706449999998</v>
      </c>
      <c r="L296">
        <v>170.3768043</v>
      </c>
      <c r="M296">
        <v>277.30875159999999</v>
      </c>
      <c r="N296">
        <v>107.8629772</v>
      </c>
      <c r="O296">
        <v>110.2781044</v>
      </c>
      <c r="P296" t="s">
        <v>274</v>
      </c>
      <c r="Q296" s="18">
        <v>10794</v>
      </c>
      <c r="R296">
        <v>2005</v>
      </c>
      <c r="S296">
        <v>31</v>
      </c>
      <c r="T296">
        <v>27</v>
      </c>
      <c r="U296">
        <v>25</v>
      </c>
      <c r="V296">
        <v>17</v>
      </c>
      <c r="W296">
        <v>8</v>
      </c>
      <c r="X296">
        <v>8</v>
      </c>
      <c r="Y296">
        <v>14</v>
      </c>
      <c r="Z296">
        <v>15</v>
      </c>
      <c r="AA296">
        <v>12</v>
      </c>
      <c r="AB296">
        <v>12</v>
      </c>
      <c r="AC296">
        <v>24</v>
      </c>
    </row>
    <row r="297" spans="1:29" x14ac:dyDescent="0.2">
      <c r="A297">
        <v>877.63575849999995</v>
      </c>
      <c r="B297">
        <v>80.500025890000003</v>
      </c>
      <c r="C297">
        <v>124.616747</v>
      </c>
      <c r="D297">
        <v>408.10259050000002</v>
      </c>
      <c r="E297">
        <v>1022.883978</v>
      </c>
      <c r="F297">
        <v>1298.58295</v>
      </c>
      <c r="G297">
        <v>831.11318429999994</v>
      </c>
      <c r="H297">
        <v>399.7615697</v>
      </c>
      <c r="I297">
        <v>228.31869080000001</v>
      </c>
      <c r="J297">
        <v>196.58678230000001</v>
      </c>
      <c r="K297">
        <v>94.612472170000004</v>
      </c>
      <c r="L297">
        <v>58.813574250000002</v>
      </c>
      <c r="M297">
        <v>85.105136360000003</v>
      </c>
      <c r="N297">
        <v>114.3891344</v>
      </c>
      <c r="O297">
        <v>113.3181735</v>
      </c>
      <c r="P297" t="s">
        <v>274</v>
      </c>
      <c r="Q297" s="18">
        <v>5934</v>
      </c>
      <c r="R297">
        <v>2006</v>
      </c>
      <c r="S297">
        <v>23</v>
      </c>
      <c r="T297">
        <v>32</v>
      </c>
      <c r="U297">
        <v>32</v>
      </c>
      <c r="V297">
        <v>25</v>
      </c>
      <c r="W297">
        <v>25</v>
      </c>
      <c r="X297">
        <v>18</v>
      </c>
      <c r="Y297">
        <v>19</v>
      </c>
      <c r="Z297">
        <v>23</v>
      </c>
      <c r="AA297">
        <v>24</v>
      </c>
      <c r="AB297">
        <v>18</v>
      </c>
      <c r="AC297">
        <v>21</v>
      </c>
    </row>
    <row r="298" spans="1:29" x14ac:dyDescent="0.2">
      <c r="A298">
        <v>2358.531187</v>
      </c>
      <c r="B298">
        <v>67.094244219999993</v>
      </c>
      <c r="C298">
        <v>168.71310579999999</v>
      </c>
      <c r="D298">
        <v>483.1706125</v>
      </c>
      <c r="E298">
        <v>1511.1306139999999</v>
      </c>
      <c r="F298">
        <v>1768.0326219999999</v>
      </c>
      <c r="G298">
        <v>1275.0089310000001</v>
      </c>
      <c r="H298">
        <v>920.00524710000002</v>
      </c>
      <c r="I298">
        <v>388.36951429999999</v>
      </c>
      <c r="J298">
        <v>173.96326920000001</v>
      </c>
      <c r="K298">
        <v>161.2449293</v>
      </c>
      <c r="L298">
        <v>140.27624950000001</v>
      </c>
      <c r="M298">
        <v>64.443602569999996</v>
      </c>
      <c r="N298">
        <v>80.333118690000006</v>
      </c>
      <c r="O298">
        <v>155.4560051</v>
      </c>
      <c r="P298" t="s">
        <v>274</v>
      </c>
      <c r="Q298" s="18">
        <v>9716</v>
      </c>
      <c r="R298">
        <v>2007</v>
      </c>
      <c r="S298">
        <v>8</v>
      </c>
      <c r="T298">
        <v>33</v>
      </c>
      <c r="U298">
        <v>30</v>
      </c>
      <c r="V298">
        <v>24</v>
      </c>
      <c r="W298">
        <v>17</v>
      </c>
      <c r="X298">
        <v>12</v>
      </c>
      <c r="Y298">
        <v>12</v>
      </c>
      <c r="Z298">
        <v>8</v>
      </c>
      <c r="AA298">
        <v>15</v>
      </c>
      <c r="AB298">
        <v>21</v>
      </c>
      <c r="AC298">
        <v>14</v>
      </c>
    </row>
    <row r="299" spans="1:29" x14ac:dyDescent="0.2">
      <c r="A299">
        <v>528.36167469999998</v>
      </c>
      <c r="B299">
        <v>129.91536819999999</v>
      </c>
      <c r="C299">
        <v>108.2551021</v>
      </c>
      <c r="D299">
        <v>198.24667529999999</v>
      </c>
      <c r="E299">
        <v>564.93851979999999</v>
      </c>
      <c r="F299">
        <v>1134.533036</v>
      </c>
      <c r="G299">
        <v>889.10796589999995</v>
      </c>
      <c r="H299">
        <v>618.18205330000001</v>
      </c>
      <c r="I299">
        <v>392.2685922</v>
      </c>
      <c r="J299">
        <v>153.7067289</v>
      </c>
      <c r="K299">
        <v>128.17330530000001</v>
      </c>
      <c r="L299">
        <v>97.855405590000004</v>
      </c>
      <c r="M299">
        <v>44.435713530000001</v>
      </c>
      <c r="N299">
        <v>24.342042129999999</v>
      </c>
      <c r="O299">
        <v>152.54373440000001</v>
      </c>
      <c r="P299" t="s">
        <v>274</v>
      </c>
      <c r="Q299" s="18">
        <v>5165</v>
      </c>
      <c r="R299">
        <v>2008</v>
      </c>
      <c r="S299">
        <v>28</v>
      </c>
      <c r="T299">
        <v>30</v>
      </c>
      <c r="U299">
        <v>33</v>
      </c>
      <c r="V299">
        <v>32</v>
      </c>
      <c r="W299">
        <v>30</v>
      </c>
      <c r="X299">
        <v>21</v>
      </c>
      <c r="Y299">
        <v>16</v>
      </c>
      <c r="Z299">
        <v>13</v>
      </c>
      <c r="AA299">
        <v>14</v>
      </c>
      <c r="AB299">
        <v>23</v>
      </c>
      <c r="AC299">
        <v>17</v>
      </c>
    </row>
    <row r="300" spans="1:29" x14ac:dyDescent="0.2">
      <c r="A300">
        <v>799.6023768</v>
      </c>
      <c r="B300">
        <v>221.23019239999999</v>
      </c>
      <c r="C300">
        <v>462.50015330000002</v>
      </c>
      <c r="D300">
        <v>498.22151819999999</v>
      </c>
      <c r="E300">
        <v>290.19143589999999</v>
      </c>
      <c r="F300">
        <v>421.01365659999999</v>
      </c>
      <c r="G300">
        <v>569.44634120000001</v>
      </c>
      <c r="H300">
        <v>444.91647449999999</v>
      </c>
      <c r="I300">
        <v>323.39022499999999</v>
      </c>
      <c r="J300">
        <v>156.9595425</v>
      </c>
      <c r="K300">
        <v>103.5629048</v>
      </c>
      <c r="L300">
        <v>33.980440639999998</v>
      </c>
      <c r="M300">
        <v>34.166271629999997</v>
      </c>
      <c r="N300">
        <v>17.80506252</v>
      </c>
      <c r="O300">
        <v>71.512587690000004</v>
      </c>
      <c r="P300" t="s">
        <v>274</v>
      </c>
      <c r="Q300" s="18">
        <v>4448</v>
      </c>
      <c r="R300">
        <v>2009</v>
      </c>
      <c r="S300">
        <v>25</v>
      </c>
      <c r="T300">
        <v>24</v>
      </c>
      <c r="U300">
        <v>17</v>
      </c>
      <c r="V300">
        <v>23</v>
      </c>
      <c r="W300">
        <v>33</v>
      </c>
      <c r="X300">
        <v>31</v>
      </c>
      <c r="Y300">
        <v>26</v>
      </c>
      <c r="Z300">
        <v>21</v>
      </c>
      <c r="AA300">
        <v>19</v>
      </c>
      <c r="AB300">
        <v>22</v>
      </c>
      <c r="AC300">
        <v>19</v>
      </c>
    </row>
    <row r="301" spans="1:29" x14ac:dyDescent="0.2">
      <c r="A301">
        <v>510.77965280000001</v>
      </c>
      <c r="B301">
        <v>144.24126570000001</v>
      </c>
      <c r="C301">
        <v>277.53261279999998</v>
      </c>
      <c r="D301">
        <v>2985.267245</v>
      </c>
      <c r="E301">
        <v>1337.1446989999999</v>
      </c>
      <c r="F301">
        <v>416.80696819999997</v>
      </c>
      <c r="G301">
        <v>358.82757529999998</v>
      </c>
      <c r="H301">
        <v>379.50624110000001</v>
      </c>
      <c r="I301">
        <v>399.10598679999998</v>
      </c>
      <c r="J301">
        <v>271.72606130000003</v>
      </c>
      <c r="K301">
        <v>234.30157130000001</v>
      </c>
      <c r="L301">
        <v>85.130208010000004</v>
      </c>
      <c r="M301">
        <v>51.020349490000001</v>
      </c>
      <c r="N301">
        <v>29.46656196</v>
      </c>
      <c r="O301">
        <v>63.423492570000001</v>
      </c>
      <c r="P301" t="s">
        <v>274</v>
      </c>
      <c r="Q301" s="18">
        <v>7544</v>
      </c>
      <c r="R301">
        <v>2010</v>
      </c>
      <c r="S301">
        <v>29</v>
      </c>
      <c r="T301">
        <v>28</v>
      </c>
      <c r="U301">
        <v>23</v>
      </c>
      <c r="V301">
        <v>6</v>
      </c>
      <c r="W301">
        <v>21</v>
      </c>
      <c r="X301">
        <v>32</v>
      </c>
      <c r="Y301">
        <v>30</v>
      </c>
      <c r="Z301">
        <v>24</v>
      </c>
      <c r="AA301">
        <v>13</v>
      </c>
      <c r="AB301">
        <v>13</v>
      </c>
      <c r="AC301">
        <v>9</v>
      </c>
    </row>
    <row r="302" spans="1:29" x14ac:dyDescent="0.2">
      <c r="A302">
        <v>1159.8221699999999</v>
      </c>
      <c r="B302">
        <v>124.89508480000001</v>
      </c>
      <c r="C302">
        <v>271.94298199999997</v>
      </c>
      <c r="D302">
        <v>371.6977521</v>
      </c>
      <c r="E302">
        <v>1859.309377</v>
      </c>
      <c r="F302">
        <v>909.79449929999998</v>
      </c>
      <c r="G302">
        <v>266.6884958</v>
      </c>
      <c r="H302">
        <v>151.4188374</v>
      </c>
      <c r="I302">
        <v>236.86941300000001</v>
      </c>
      <c r="J302">
        <v>235.63876300000001</v>
      </c>
      <c r="K302">
        <v>197.48827790000001</v>
      </c>
      <c r="L302">
        <v>150.931285</v>
      </c>
      <c r="M302">
        <v>63.745220860000003</v>
      </c>
      <c r="N302">
        <v>30.079373019999998</v>
      </c>
      <c r="O302">
        <v>80.283064379999999</v>
      </c>
      <c r="P302" t="s">
        <v>274</v>
      </c>
      <c r="Q302" s="18">
        <v>6111</v>
      </c>
      <c r="R302">
        <v>2011</v>
      </c>
      <c r="S302">
        <v>20</v>
      </c>
      <c r="T302">
        <v>31</v>
      </c>
      <c r="U302">
        <v>24</v>
      </c>
      <c r="V302">
        <v>28</v>
      </c>
      <c r="W302">
        <v>13</v>
      </c>
      <c r="X302">
        <v>26</v>
      </c>
      <c r="Y302">
        <v>31</v>
      </c>
      <c r="Z302">
        <v>32</v>
      </c>
      <c r="AA302">
        <v>23</v>
      </c>
      <c r="AB302">
        <v>16</v>
      </c>
      <c r="AC302">
        <v>13</v>
      </c>
    </row>
    <row r="303" spans="1:29" x14ac:dyDescent="0.2">
      <c r="A303">
        <v>1186.7708869999999</v>
      </c>
      <c r="B303">
        <v>242.28723650000001</v>
      </c>
      <c r="C303">
        <v>454.90755289999998</v>
      </c>
      <c r="D303">
        <v>3255.9085570000002</v>
      </c>
      <c r="E303">
        <v>760.97469850000004</v>
      </c>
      <c r="F303">
        <v>1228.4251899999999</v>
      </c>
      <c r="G303">
        <v>420.57366560000003</v>
      </c>
      <c r="H303">
        <v>168.2224789</v>
      </c>
      <c r="I303">
        <v>127.4639698</v>
      </c>
      <c r="J303">
        <v>176.04710739999999</v>
      </c>
      <c r="K303">
        <v>144.39096520000001</v>
      </c>
      <c r="L303">
        <v>127.26184499999999</v>
      </c>
      <c r="M303">
        <v>105.96850860000001</v>
      </c>
      <c r="N303">
        <v>37.651909930000002</v>
      </c>
      <c r="O303">
        <v>67.265202340000002</v>
      </c>
      <c r="P303" t="s">
        <v>274</v>
      </c>
      <c r="Q303" s="18">
        <v>8504</v>
      </c>
      <c r="R303">
        <v>2012</v>
      </c>
      <c r="S303">
        <v>19</v>
      </c>
      <c r="T303">
        <v>23</v>
      </c>
      <c r="U303">
        <v>18</v>
      </c>
      <c r="V303">
        <v>4</v>
      </c>
      <c r="W303">
        <v>27</v>
      </c>
      <c r="X303">
        <v>19</v>
      </c>
      <c r="Y303">
        <v>27</v>
      </c>
      <c r="Z303">
        <v>31</v>
      </c>
      <c r="AA303">
        <v>27</v>
      </c>
      <c r="AB303">
        <v>20</v>
      </c>
      <c r="AC303">
        <v>16</v>
      </c>
    </row>
    <row r="304" spans="1:29" x14ac:dyDescent="0.2">
      <c r="A304">
        <v>1234.2563279999999</v>
      </c>
      <c r="B304">
        <v>133.15093390000001</v>
      </c>
      <c r="C304">
        <v>256.15280480000001</v>
      </c>
      <c r="D304">
        <v>1007.795482</v>
      </c>
      <c r="E304">
        <v>5012.0052889999997</v>
      </c>
      <c r="F304">
        <v>1162.454661</v>
      </c>
      <c r="G304">
        <v>724.53457379999998</v>
      </c>
      <c r="H304">
        <v>254.154414</v>
      </c>
      <c r="I304">
        <v>86.038921090000002</v>
      </c>
      <c r="J304">
        <v>77.741598609999997</v>
      </c>
      <c r="K304">
        <v>102.15439619999999</v>
      </c>
      <c r="L304">
        <v>76.851905470000005</v>
      </c>
      <c r="M304">
        <v>71.218263930000006</v>
      </c>
      <c r="N304">
        <v>38.942120340000002</v>
      </c>
      <c r="O304">
        <v>52.008619459999998</v>
      </c>
      <c r="P304" t="s">
        <v>274</v>
      </c>
      <c r="Q304" s="18">
        <v>10289</v>
      </c>
      <c r="R304">
        <v>2012</v>
      </c>
      <c r="S304">
        <v>17</v>
      </c>
      <c r="T304">
        <v>29</v>
      </c>
      <c r="U304">
        <v>26</v>
      </c>
      <c r="V304">
        <v>19</v>
      </c>
      <c r="W304">
        <v>2</v>
      </c>
      <c r="X304">
        <v>20</v>
      </c>
      <c r="Y304">
        <v>21</v>
      </c>
      <c r="Z304">
        <v>27</v>
      </c>
      <c r="AA304">
        <v>31</v>
      </c>
      <c r="AB304">
        <v>29</v>
      </c>
      <c r="AC304">
        <v>20</v>
      </c>
    </row>
    <row r="305" spans="1:29" x14ac:dyDescent="0.2">
      <c r="A305">
        <v>2260.7006759999999</v>
      </c>
      <c r="B305">
        <v>612.25433599999997</v>
      </c>
      <c r="C305">
        <v>281.23326739999999</v>
      </c>
      <c r="D305">
        <v>368.67985479999999</v>
      </c>
      <c r="E305">
        <v>1705.4826129999999</v>
      </c>
      <c r="F305">
        <v>6257.0976760000003</v>
      </c>
      <c r="G305">
        <v>3254.7302500000001</v>
      </c>
      <c r="H305">
        <v>693.3469427</v>
      </c>
      <c r="I305">
        <v>381.36490830000002</v>
      </c>
      <c r="J305">
        <v>138.87796019999999</v>
      </c>
      <c r="K305">
        <v>53.130932680000001</v>
      </c>
      <c r="L305">
        <v>74.938925499999996</v>
      </c>
      <c r="M305">
        <v>76.19022846</v>
      </c>
      <c r="N305">
        <v>35.601379880000003</v>
      </c>
      <c r="O305">
        <v>94.144049460000005</v>
      </c>
      <c r="P305" t="s">
        <v>274</v>
      </c>
      <c r="Q305" s="18">
        <v>16288</v>
      </c>
      <c r="R305">
        <v>2012</v>
      </c>
      <c r="S305">
        <v>9</v>
      </c>
      <c r="T305">
        <v>12</v>
      </c>
      <c r="U305">
        <v>22</v>
      </c>
      <c r="V305">
        <v>29</v>
      </c>
      <c r="W305">
        <v>15</v>
      </c>
      <c r="X305">
        <v>1</v>
      </c>
      <c r="Y305">
        <v>2</v>
      </c>
      <c r="Z305">
        <v>11</v>
      </c>
      <c r="AA305">
        <v>16</v>
      </c>
      <c r="AB305">
        <v>24</v>
      </c>
      <c r="AC305">
        <v>28</v>
      </c>
    </row>
    <row r="306" spans="1:29" x14ac:dyDescent="0.2">
      <c r="A306">
        <v>1204.7049919999999</v>
      </c>
      <c r="B306">
        <v>827.82632960000001</v>
      </c>
      <c r="C306">
        <v>2331.8076689999998</v>
      </c>
      <c r="D306">
        <v>586.42171759999997</v>
      </c>
      <c r="E306">
        <v>1221.5521200000001</v>
      </c>
      <c r="F306">
        <v>2275.811573</v>
      </c>
      <c r="G306">
        <v>4433.8473789999998</v>
      </c>
      <c r="H306">
        <v>1292.925013</v>
      </c>
      <c r="I306">
        <v>306.2552374</v>
      </c>
      <c r="J306">
        <v>146.72399709999999</v>
      </c>
      <c r="K306">
        <v>19.035353610000001</v>
      </c>
      <c r="L306">
        <v>17.897304800000001</v>
      </c>
      <c r="M306">
        <v>30.79218053</v>
      </c>
      <c r="N306">
        <v>18.30320974</v>
      </c>
      <c r="O306">
        <v>39.19906494</v>
      </c>
    </row>
    <row r="307" spans="1:29" x14ac:dyDescent="0.2">
      <c r="A307">
        <v>768.28872469999999</v>
      </c>
      <c r="B307">
        <v>483.94468899999998</v>
      </c>
      <c r="C307">
        <v>695.0333938</v>
      </c>
      <c r="D307">
        <v>3329.9191460000002</v>
      </c>
      <c r="E307">
        <v>1365.059784</v>
      </c>
      <c r="F307">
        <v>922.02165960000002</v>
      </c>
      <c r="G307">
        <v>1301.2556489999999</v>
      </c>
      <c r="H307">
        <v>1919.104439</v>
      </c>
      <c r="I307">
        <v>376.8484292</v>
      </c>
      <c r="J307">
        <v>147.83330290000001</v>
      </c>
      <c r="K307">
        <v>49.321458450000002</v>
      </c>
      <c r="L307">
        <v>11.621000029999999</v>
      </c>
      <c r="M307">
        <v>11.95416913</v>
      </c>
      <c r="N307">
        <v>4.1502515009999996</v>
      </c>
      <c r="O307">
        <v>7.9584338020000001</v>
      </c>
    </row>
    <row r="308" spans="1:29" x14ac:dyDescent="0.2">
      <c r="A308" t="s">
        <v>274</v>
      </c>
      <c r="B308" t="s">
        <v>332</v>
      </c>
      <c r="C308" t="s">
        <v>347</v>
      </c>
      <c r="D308" t="s">
        <v>357</v>
      </c>
      <c r="E308" t="s">
        <v>274</v>
      </c>
      <c r="F308" t="s">
        <v>358</v>
      </c>
      <c r="G308" t="s">
        <v>336</v>
      </c>
      <c r="H308" t="s">
        <v>359</v>
      </c>
      <c r="I308" t="s">
        <v>360</v>
      </c>
    </row>
    <row r="309" spans="1:29" x14ac:dyDescent="0.2">
      <c r="A309" t="s">
        <v>274</v>
      </c>
      <c r="B309">
        <v>1979</v>
      </c>
      <c r="C309">
        <v>1982</v>
      </c>
      <c r="D309">
        <v>1985</v>
      </c>
      <c r="E309">
        <v>1988</v>
      </c>
      <c r="F309">
        <v>1991</v>
      </c>
      <c r="G309">
        <v>1994</v>
      </c>
      <c r="H309">
        <v>1996</v>
      </c>
      <c r="I309">
        <v>1997</v>
      </c>
      <c r="J309">
        <v>1999</v>
      </c>
      <c r="K309">
        <v>2000</v>
      </c>
      <c r="L309">
        <v>2002</v>
      </c>
      <c r="M309">
        <v>2004</v>
      </c>
      <c r="N309">
        <v>2006</v>
      </c>
      <c r="O309">
        <v>2007</v>
      </c>
      <c r="P309">
        <v>2008</v>
      </c>
      <c r="Q309" t="s">
        <v>361</v>
      </c>
      <c r="R309">
        <v>2009</v>
      </c>
      <c r="S309">
        <v>2010</v>
      </c>
      <c r="T309">
        <v>2012</v>
      </c>
      <c r="U309">
        <v>2014</v>
      </c>
    </row>
    <row r="310" spans="1:29" x14ac:dyDescent="0.2">
      <c r="A310" t="s">
        <v>274</v>
      </c>
      <c r="B310">
        <v>46314</v>
      </c>
      <c r="C310">
        <v>17805</v>
      </c>
      <c r="D310">
        <v>14965</v>
      </c>
      <c r="E310">
        <v>12280.047689999999</v>
      </c>
      <c r="F310">
        <v>7729.5211740000004</v>
      </c>
      <c r="G310">
        <v>9129.6207649999997</v>
      </c>
      <c r="H310">
        <v>5552.9040080000004</v>
      </c>
      <c r="I310">
        <v>6319.4875490000004</v>
      </c>
      <c r="J310">
        <v>9488.7866040000008</v>
      </c>
      <c r="K310">
        <v>7371.8335509999997</v>
      </c>
      <c r="L310">
        <v>11560.449339999999</v>
      </c>
      <c r="M310">
        <v>6818.7390079999996</v>
      </c>
      <c r="N310">
        <v>2940.0927700000002</v>
      </c>
      <c r="O310">
        <v>3618.120222</v>
      </c>
      <c r="P310">
        <v>4667.5030159999997</v>
      </c>
      <c r="Q310">
        <v>2869.7125430000001</v>
      </c>
      <c r="R310">
        <v>10023.03476</v>
      </c>
      <c r="S310">
        <v>6600.3990860000004</v>
      </c>
      <c r="T310">
        <v>13072.70542</v>
      </c>
    </row>
    <row r="311" spans="1:29" x14ac:dyDescent="0.2">
      <c r="A311" t="s">
        <v>274</v>
      </c>
      <c r="B311">
        <v>1979</v>
      </c>
      <c r="C311">
        <v>1982</v>
      </c>
      <c r="D311">
        <v>1985</v>
      </c>
      <c r="E311">
        <v>1988</v>
      </c>
      <c r="F311">
        <v>1991</v>
      </c>
      <c r="G311">
        <v>1994</v>
      </c>
      <c r="H311">
        <v>1996</v>
      </c>
      <c r="I311">
        <v>1997</v>
      </c>
      <c r="J311">
        <v>1999</v>
      </c>
      <c r="K311">
        <v>2000</v>
      </c>
      <c r="L311">
        <v>2002</v>
      </c>
      <c r="M311">
        <v>2004</v>
      </c>
      <c r="N311">
        <v>2006</v>
      </c>
      <c r="O311">
        <v>2007</v>
      </c>
      <c r="P311">
        <v>2008</v>
      </c>
      <c r="Q311">
        <v>2009</v>
      </c>
      <c r="R311">
        <v>2010</v>
      </c>
      <c r="S311">
        <v>2011</v>
      </c>
    </row>
    <row r="312" spans="1:29" x14ac:dyDescent="0.2">
      <c r="A312" t="s">
        <v>274</v>
      </c>
      <c r="B312" t="s">
        <v>362</v>
      </c>
      <c r="C312">
        <v>2.5</v>
      </c>
      <c r="D312">
        <v>0.2</v>
      </c>
      <c r="E312">
        <v>0.2</v>
      </c>
      <c r="F312">
        <v>0.2</v>
      </c>
      <c r="G312">
        <v>0.2</v>
      </c>
      <c r="H312">
        <v>0.19236371399999999</v>
      </c>
      <c r="I312">
        <v>0.15962095500000001</v>
      </c>
      <c r="J312">
        <v>0.15143526500000001</v>
      </c>
      <c r="K312">
        <v>0.225106474</v>
      </c>
      <c r="L312">
        <v>0.13097104000000001</v>
      </c>
      <c r="M312">
        <v>0.126878195</v>
      </c>
      <c r="N312">
        <v>0.15143526500000001</v>
      </c>
      <c r="O312">
        <v>0.15962095500000001</v>
      </c>
      <c r="P312">
        <v>0.184178024</v>
      </c>
      <c r="Q312">
        <v>0.31264905599999998</v>
      </c>
      <c r="R312">
        <v>0.360170359</v>
      </c>
      <c r="S312">
        <v>0.245570699</v>
      </c>
      <c r="T312">
        <v>0.25</v>
      </c>
      <c r="U312">
        <v>0.25</v>
      </c>
    </row>
    <row r="313" spans="1:29" x14ac:dyDescent="0.2">
      <c r="B313">
        <v>115785</v>
      </c>
      <c r="C313">
        <v>3561</v>
      </c>
      <c r="D313">
        <v>2993</v>
      </c>
      <c r="E313">
        <v>2456.0095379999998</v>
      </c>
      <c r="F313">
        <v>1545.904235</v>
      </c>
      <c r="G313">
        <v>1756.207762</v>
      </c>
      <c r="H313">
        <v>886.35983810000005</v>
      </c>
      <c r="I313">
        <v>956.99326880000001</v>
      </c>
      <c r="J313">
        <v>2135.987298</v>
      </c>
      <c r="K313">
        <v>965.49670400000002</v>
      </c>
      <c r="L313">
        <v>1466.768941</v>
      </c>
      <c r="M313">
        <v>1032.597546</v>
      </c>
      <c r="N313">
        <v>469.30041440000002</v>
      </c>
      <c r="O313">
        <v>666.37823470000001</v>
      </c>
      <c r="P313">
        <v>1459.2904129999999</v>
      </c>
      <c r="Q313">
        <v>1033.5853959999999</v>
      </c>
      <c r="R313">
        <v>2461.3636550000001</v>
      </c>
      <c r="S313">
        <v>1650.0997709999999</v>
      </c>
      <c r="T313">
        <v>3236.3082220000001</v>
      </c>
      <c r="U313">
        <v>2673.0735810000001</v>
      </c>
    </row>
    <row r="314" spans="1:29" x14ac:dyDescent="0.2">
      <c r="A314" t="s">
        <v>274</v>
      </c>
      <c r="B314" t="s">
        <v>332</v>
      </c>
      <c r="C314" t="s">
        <v>336</v>
      </c>
      <c r="D314" t="s">
        <v>363</v>
      </c>
      <c r="E314" t="s">
        <v>274</v>
      </c>
      <c r="F314" t="s">
        <v>358</v>
      </c>
      <c r="G314" t="s">
        <v>336</v>
      </c>
      <c r="H314" t="s">
        <v>359</v>
      </c>
      <c r="I314" t="s">
        <v>360</v>
      </c>
      <c r="J314" t="s">
        <v>354</v>
      </c>
      <c r="K314" t="s">
        <v>287</v>
      </c>
      <c r="L314" t="s">
        <v>355</v>
      </c>
      <c r="M314" t="s">
        <v>356</v>
      </c>
      <c r="N314">
        <v>2</v>
      </c>
      <c r="O314" t="s">
        <v>364</v>
      </c>
      <c r="P314" t="s">
        <v>356</v>
      </c>
      <c r="Q314">
        <v>3</v>
      </c>
      <c r="R314" t="s">
        <v>364</v>
      </c>
      <c r="S314" t="s">
        <v>356</v>
      </c>
    </row>
    <row r="315" spans="1:29" x14ac:dyDescent="0.2">
      <c r="A315">
        <v>69110</v>
      </c>
      <c r="B315">
        <v>41132</v>
      </c>
      <c r="C315">
        <v>3884</v>
      </c>
      <c r="D315">
        <v>413</v>
      </c>
      <c r="E315">
        <v>534</v>
      </c>
      <c r="F315">
        <v>128</v>
      </c>
      <c r="G315">
        <v>30</v>
      </c>
      <c r="H315">
        <v>4</v>
      </c>
      <c r="I315">
        <v>28</v>
      </c>
      <c r="J315">
        <v>59</v>
      </c>
      <c r="K315">
        <v>69</v>
      </c>
      <c r="L315">
        <v>29</v>
      </c>
      <c r="M315">
        <v>3</v>
      </c>
      <c r="N315">
        <v>1</v>
      </c>
      <c r="O315">
        <v>0</v>
      </c>
      <c r="P315" t="s">
        <v>274</v>
      </c>
      <c r="Q315" s="18">
        <v>115424</v>
      </c>
      <c r="R315">
        <v>46314</v>
      </c>
      <c r="S315">
        <v>1</v>
      </c>
      <c r="T315">
        <v>1</v>
      </c>
      <c r="U315">
        <v>3</v>
      </c>
      <c r="V315">
        <v>16</v>
      </c>
    </row>
    <row r="316" spans="1:29" x14ac:dyDescent="0.2">
      <c r="A316">
        <v>108</v>
      </c>
      <c r="B316">
        <v>3401</v>
      </c>
      <c r="C316">
        <v>4108</v>
      </c>
      <c r="D316">
        <v>7637</v>
      </c>
      <c r="E316">
        <v>1790</v>
      </c>
      <c r="F316">
        <v>283</v>
      </c>
      <c r="G316">
        <v>141</v>
      </c>
      <c r="H316">
        <v>178</v>
      </c>
      <c r="I316">
        <v>90</v>
      </c>
      <c r="J316">
        <v>55</v>
      </c>
      <c r="K316">
        <v>122</v>
      </c>
      <c r="L316">
        <v>0</v>
      </c>
      <c r="M316">
        <v>0</v>
      </c>
      <c r="N316">
        <v>0</v>
      </c>
      <c r="O316">
        <v>0</v>
      </c>
      <c r="P316" t="s">
        <v>274</v>
      </c>
      <c r="Q316" s="18">
        <v>17913</v>
      </c>
      <c r="R316">
        <v>17805</v>
      </c>
      <c r="S316">
        <v>14</v>
      </c>
      <c r="T316">
        <v>7</v>
      </c>
      <c r="U316">
        <v>2</v>
      </c>
      <c r="V316">
        <v>1</v>
      </c>
    </row>
    <row r="317" spans="1:29" x14ac:dyDescent="0.2">
      <c r="A317">
        <v>2076</v>
      </c>
      <c r="B317">
        <v>929</v>
      </c>
      <c r="C317">
        <v>8149</v>
      </c>
      <c r="D317">
        <v>898</v>
      </c>
      <c r="E317">
        <v>2186</v>
      </c>
      <c r="F317">
        <v>1510</v>
      </c>
      <c r="G317">
        <v>1127</v>
      </c>
      <c r="H317">
        <v>130</v>
      </c>
      <c r="I317">
        <v>21</v>
      </c>
      <c r="J317">
        <v>7</v>
      </c>
      <c r="K317">
        <v>8</v>
      </c>
      <c r="L317">
        <v>0</v>
      </c>
      <c r="M317">
        <v>0</v>
      </c>
      <c r="N317">
        <v>0</v>
      </c>
      <c r="O317">
        <v>0</v>
      </c>
      <c r="P317" t="s">
        <v>274</v>
      </c>
      <c r="Q317" s="18">
        <v>17041</v>
      </c>
      <c r="R317">
        <v>14965</v>
      </c>
      <c r="S317">
        <v>6</v>
      </c>
      <c r="T317">
        <v>15</v>
      </c>
      <c r="U317">
        <v>1</v>
      </c>
      <c r="V317">
        <v>11</v>
      </c>
    </row>
    <row r="318" spans="1:29" x14ac:dyDescent="0.2">
      <c r="A318">
        <v>10.85474</v>
      </c>
      <c r="B318">
        <v>1112</v>
      </c>
      <c r="C318">
        <v>3586</v>
      </c>
      <c r="D318">
        <v>3864</v>
      </c>
      <c r="E318">
        <v>739</v>
      </c>
      <c r="F318">
        <v>1882</v>
      </c>
      <c r="G318">
        <v>403</v>
      </c>
      <c r="H318">
        <v>151</v>
      </c>
      <c r="I318">
        <v>129.52866</v>
      </c>
      <c r="J318">
        <v>254.51902999999999</v>
      </c>
      <c r="K318">
        <v>159</v>
      </c>
      <c r="L318">
        <v>0</v>
      </c>
      <c r="M318">
        <v>0</v>
      </c>
      <c r="N318">
        <v>0</v>
      </c>
      <c r="O318">
        <v>0</v>
      </c>
      <c r="P318" t="s">
        <v>274</v>
      </c>
      <c r="Q318" s="18">
        <v>12291</v>
      </c>
      <c r="R318">
        <v>12280.047689999999</v>
      </c>
      <c r="S318">
        <v>18</v>
      </c>
      <c r="T318">
        <v>13</v>
      </c>
      <c r="U318">
        <v>6</v>
      </c>
      <c r="V318">
        <v>2</v>
      </c>
    </row>
    <row r="319" spans="1:29" x14ac:dyDescent="0.2">
      <c r="A319">
        <v>639.26753799999994</v>
      </c>
      <c r="B319">
        <v>5942.3292549999996</v>
      </c>
      <c r="C319">
        <v>967.02642100000003</v>
      </c>
      <c r="D319">
        <v>214.547946</v>
      </c>
      <c r="E319">
        <v>224.12922699999999</v>
      </c>
      <c r="F319">
        <v>133.045368</v>
      </c>
      <c r="G319">
        <v>119.732088</v>
      </c>
      <c r="H319">
        <v>38.685293000000001</v>
      </c>
      <c r="I319">
        <v>37.037005999999998</v>
      </c>
      <c r="J319">
        <v>14.667192999999999</v>
      </c>
      <c r="K319">
        <v>16.038739</v>
      </c>
      <c r="L319">
        <v>5.2750120000000003</v>
      </c>
      <c r="M319">
        <v>7.8624049999999999</v>
      </c>
      <c r="N319">
        <v>4.59</v>
      </c>
      <c r="O319">
        <v>4.5552210000000004</v>
      </c>
      <c r="P319" t="s">
        <v>274</v>
      </c>
      <c r="Q319" s="18">
        <v>8369</v>
      </c>
      <c r="R319">
        <v>7729.5211740000004</v>
      </c>
      <c r="S319">
        <v>8</v>
      </c>
      <c r="T319">
        <v>4</v>
      </c>
      <c r="U319">
        <v>15</v>
      </c>
      <c r="V319">
        <v>17</v>
      </c>
    </row>
    <row r="320" spans="1:29" x14ac:dyDescent="0.2">
      <c r="A320">
        <v>452.85523499999999</v>
      </c>
      <c r="B320">
        <v>3905.6106049999999</v>
      </c>
      <c r="C320">
        <v>1127.234019</v>
      </c>
      <c r="D320">
        <v>1670.3028260000001</v>
      </c>
      <c r="E320">
        <v>1908.487018</v>
      </c>
      <c r="F320">
        <v>293.253466</v>
      </c>
      <c r="G320">
        <v>69.328886999999995</v>
      </c>
      <c r="H320">
        <v>66.771671999999995</v>
      </c>
      <c r="I320">
        <v>30.09459</v>
      </c>
      <c r="J320">
        <v>21.061381999999998</v>
      </c>
      <c r="K320">
        <v>6.3904139999999998</v>
      </c>
      <c r="L320">
        <v>13.009868000000001</v>
      </c>
      <c r="M320">
        <v>2.9810840000000001</v>
      </c>
      <c r="N320">
        <v>5.6638380000000002</v>
      </c>
      <c r="O320">
        <v>9.4310960000000001</v>
      </c>
      <c r="P320" t="s">
        <v>274</v>
      </c>
      <c r="Q320" s="18">
        <v>9582</v>
      </c>
      <c r="R320">
        <v>9129.6207649999997</v>
      </c>
      <c r="S320">
        <v>11</v>
      </c>
      <c r="T320">
        <v>6</v>
      </c>
      <c r="U320">
        <v>12</v>
      </c>
      <c r="V320">
        <v>9</v>
      </c>
    </row>
    <row r="321" spans="1:22" x14ac:dyDescent="0.2">
      <c r="A321">
        <v>972.33634400000005</v>
      </c>
      <c r="B321">
        <v>446.39659899999998</v>
      </c>
      <c r="C321">
        <v>520.37133100000005</v>
      </c>
      <c r="D321">
        <v>2686.4816000000001</v>
      </c>
      <c r="E321">
        <v>820.73635899999999</v>
      </c>
      <c r="F321">
        <v>509.29505599999999</v>
      </c>
      <c r="G321">
        <v>434.35403400000001</v>
      </c>
      <c r="H321">
        <v>84.868859999999998</v>
      </c>
      <c r="I321">
        <v>16.722781000000001</v>
      </c>
      <c r="J321">
        <v>6.2749439999999996</v>
      </c>
      <c r="K321">
        <v>5.6988880000000002</v>
      </c>
      <c r="L321">
        <v>12.145110000000001</v>
      </c>
      <c r="M321">
        <v>1.3079369999999999</v>
      </c>
      <c r="N321">
        <v>4.7831780000000004</v>
      </c>
      <c r="O321">
        <v>3.4673310000000002</v>
      </c>
      <c r="P321" t="s">
        <v>274</v>
      </c>
      <c r="Q321" s="18">
        <v>6525</v>
      </c>
      <c r="R321">
        <v>5552.9040080000004</v>
      </c>
      <c r="S321">
        <v>7</v>
      </c>
      <c r="T321">
        <v>17</v>
      </c>
      <c r="U321">
        <v>16</v>
      </c>
      <c r="V321">
        <v>4</v>
      </c>
    </row>
    <row r="322" spans="1:22" x14ac:dyDescent="0.2">
      <c r="A322">
        <v>12383.79911</v>
      </c>
      <c r="B322">
        <v>2742.751722</v>
      </c>
      <c r="C322">
        <v>385.32888200000002</v>
      </c>
      <c r="D322">
        <v>490.90981099999999</v>
      </c>
      <c r="E322">
        <v>1918.113717</v>
      </c>
      <c r="F322">
        <v>384.006258</v>
      </c>
      <c r="G322">
        <v>205.28550100000001</v>
      </c>
      <c r="H322">
        <v>142.672406</v>
      </c>
      <c r="I322">
        <v>32.735835999999999</v>
      </c>
      <c r="J322">
        <v>3.8884780000000001</v>
      </c>
      <c r="K322">
        <v>4.9455340000000003</v>
      </c>
      <c r="L322">
        <v>2.0102259999999998</v>
      </c>
      <c r="M322">
        <v>2.2329599999999998</v>
      </c>
      <c r="N322">
        <v>2.2997890000000001</v>
      </c>
      <c r="O322">
        <v>2.3064290000000001</v>
      </c>
      <c r="P322" t="s">
        <v>274</v>
      </c>
      <c r="Q322" s="18">
        <v>18703</v>
      </c>
      <c r="R322">
        <v>6319.4875490000004</v>
      </c>
      <c r="S322">
        <v>2</v>
      </c>
      <c r="T322">
        <v>9</v>
      </c>
      <c r="U322">
        <v>17</v>
      </c>
      <c r="V322">
        <v>14</v>
      </c>
    </row>
    <row r="323" spans="1:22" x14ac:dyDescent="0.2">
      <c r="A323">
        <v>111.865503</v>
      </c>
      <c r="B323">
        <v>1587.614967</v>
      </c>
      <c r="C323">
        <v>3596.9569740000002</v>
      </c>
      <c r="D323">
        <v>1683.5934110000001</v>
      </c>
      <c r="E323">
        <v>582.56553599999995</v>
      </c>
      <c r="F323">
        <v>273.94560999999999</v>
      </c>
      <c r="G323">
        <v>1169.058192</v>
      </c>
      <c r="H323">
        <v>400.23503799999997</v>
      </c>
      <c r="I323">
        <v>104.643576</v>
      </c>
      <c r="J323">
        <v>66.873683</v>
      </c>
      <c r="K323">
        <v>14.464537</v>
      </c>
      <c r="L323">
        <v>6.471546</v>
      </c>
      <c r="M323">
        <v>1.67028</v>
      </c>
      <c r="N323">
        <v>0</v>
      </c>
      <c r="O323">
        <v>0.69325400000000004</v>
      </c>
      <c r="P323" t="s">
        <v>274</v>
      </c>
      <c r="Q323" s="18">
        <v>9601</v>
      </c>
      <c r="R323">
        <v>9488.7866040000008</v>
      </c>
      <c r="S323">
        <v>13</v>
      </c>
      <c r="T323">
        <v>11</v>
      </c>
      <c r="U323">
        <v>5</v>
      </c>
      <c r="V323">
        <v>8</v>
      </c>
    </row>
    <row r="324" spans="1:22" x14ac:dyDescent="0.2">
      <c r="A324">
        <v>257.92201599999999</v>
      </c>
      <c r="B324">
        <v>1272.3294330000001</v>
      </c>
      <c r="C324">
        <v>1184.944489</v>
      </c>
      <c r="D324">
        <v>2480.0247760000002</v>
      </c>
      <c r="E324">
        <v>899.71374900000001</v>
      </c>
      <c r="F324">
        <v>243.88862</v>
      </c>
      <c r="G324">
        <v>233.99312599999999</v>
      </c>
      <c r="H324">
        <v>725.12436600000001</v>
      </c>
      <c r="I324">
        <v>190.427626</v>
      </c>
      <c r="J324">
        <v>84.693968999999996</v>
      </c>
      <c r="K324">
        <v>35.625883999999999</v>
      </c>
      <c r="L324">
        <v>18.077577999999999</v>
      </c>
      <c r="M324">
        <v>1.166461</v>
      </c>
      <c r="N324">
        <v>1.3551070000000001</v>
      </c>
      <c r="O324">
        <v>0.46836699999999998</v>
      </c>
      <c r="P324" t="s">
        <v>274</v>
      </c>
      <c r="Q324" s="18">
        <v>7630</v>
      </c>
      <c r="R324">
        <v>7371.8335509999997</v>
      </c>
      <c r="S324">
        <v>12</v>
      </c>
      <c r="T324">
        <v>12</v>
      </c>
      <c r="U324">
        <v>11</v>
      </c>
      <c r="V324">
        <v>5</v>
      </c>
    </row>
    <row r="325" spans="1:22" x14ac:dyDescent="0.2">
      <c r="A325">
        <v>561.31366190000006</v>
      </c>
      <c r="B325">
        <v>4187.5517739999996</v>
      </c>
      <c r="C325">
        <v>3841.0404589999998</v>
      </c>
      <c r="D325">
        <v>1295.262536</v>
      </c>
      <c r="E325">
        <v>685.34618369999998</v>
      </c>
      <c r="F325">
        <v>593.33517889999996</v>
      </c>
      <c r="G325">
        <v>287.57275440000001</v>
      </c>
      <c r="H325">
        <v>99.991476300000002</v>
      </c>
      <c r="I325">
        <v>131.71430459999999</v>
      </c>
      <c r="J325">
        <v>237.8775143</v>
      </c>
      <c r="K325">
        <v>117.87598</v>
      </c>
      <c r="L325">
        <v>48.101307900000002</v>
      </c>
      <c r="M325">
        <v>25.200015480000001</v>
      </c>
      <c r="N325">
        <v>6.4256788309999999</v>
      </c>
      <c r="O325">
        <v>3.1541752280000002</v>
      </c>
      <c r="P325" t="s">
        <v>274</v>
      </c>
      <c r="Q325" s="18">
        <v>12122</v>
      </c>
      <c r="R325">
        <v>11560.449339999999</v>
      </c>
      <c r="S325">
        <v>9</v>
      </c>
      <c r="T325">
        <v>5</v>
      </c>
      <c r="U325">
        <v>4</v>
      </c>
      <c r="V325">
        <v>10</v>
      </c>
    </row>
    <row r="326" spans="1:22" x14ac:dyDescent="0.2">
      <c r="A326">
        <v>15.75365101</v>
      </c>
      <c r="B326">
        <v>275.06652259999998</v>
      </c>
      <c r="C326">
        <v>1188.7984510000001</v>
      </c>
      <c r="D326">
        <v>2928.9407609999998</v>
      </c>
      <c r="E326">
        <v>1444.3430269999999</v>
      </c>
      <c r="F326">
        <v>417.0268039</v>
      </c>
      <c r="G326">
        <v>202.4937822</v>
      </c>
      <c r="H326">
        <v>192.76933399999999</v>
      </c>
      <c r="I326">
        <v>67.997976129999998</v>
      </c>
      <c r="J326">
        <v>34.699289149999998</v>
      </c>
      <c r="K326">
        <v>24.599876630000001</v>
      </c>
      <c r="L326">
        <v>19.81017834</v>
      </c>
      <c r="M326">
        <v>12.142736169999999</v>
      </c>
      <c r="N326">
        <v>5.7995326230000002</v>
      </c>
      <c r="O326">
        <v>4.2507374899999997</v>
      </c>
      <c r="P326" t="s">
        <v>274</v>
      </c>
      <c r="Q326" s="18">
        <v>6834</v>
      </c>
      <c r="R326">
        <v>6818.7390079999996</v>
      </c>
      <c r="S326">
        <v>17</v>
      </c>
      <c r="T326">
        <v>18</v>
      </c>
      <c r="U326">
        <v>10</v>
      </c>
      <c r="V326">
        <v>3</v>
      </c>
    </row>
    <row r="327" spans="1:22" x14ac:dyDescent="0.2">
      <c r="A327">
        <v>455.56513039999999</v>
      </c>
      <c r="B327">
        <v>208.61292040000001</v>
      </c>
      <c r="C327">
        <v>281.97304759999997</v>
      </c>
      <c r="D327">
        <v>610.07403790000001</v>
      </c>
      <c r="E327">
        <v>695.2963532</v>
      </c>
      <c r="F327">
        <v>551.77971460000003</v>
      </c>
      <c r="G327">
        <v>319.70128</v>
      </c>
      <c r="H327">
        <v>110.07219310000001</v>
      </c>
      <c r="I327">
        <v>52.989148999999998</v>
      </c>
      <c r="J327">
        <v>40.326140600000002</v>
      </c>
      <c r="K327">
        <v>23.321421600000001</v>
      </c>
      <c r="L327">
        <v>16.230236900000001</v>
      </c>
      <c r="M327">
        <v>8.5639041999999996</v>
      </c>
      <c r="N327">
        <v>9.8944229000000004</v>
      </c>
      <c r="O327">
        <v>11.2579484</v>
      </c>
      <c r="P327" t="s">
        <v>274</v>
      </c>
      <c r="Q327" s="18">
        <v>3396</v>
      </c>
      <c r="R327">
        <v>2940.0927700000002</v>
      </c>
      <c r="S327">
        <v>10</v>
      </c>
      <c r="T327">
        <v>19</v>
      </c>
      <c r="U327">
        <v>19</v>
      </c>
      <c r="V327">
        <v>12</v>
      </c>
    </row>
    <row r="328" spans="1:22" x14ac:dyDescent="0.2">
      <c r="A328">
        <v>5588.5405739999997</v>
      </c>
      <c r="B328">
        <v>1026.2114369999999</v>
      </c>
      <c r="C328">
        <v>319.70633950000001</v>
      </c>
      <c r="D328">
        <v>430.07133279999999</v>
      </c>
      <c r="E328">
        <v>669.189032</v>
      </c>
      <c r="F328">
        <v>588.82871279999995</v>
      </c>
      <c r="G328">
        <v>305.6689523</v>
      </c>
      <c r="H328">
        <v>166.2107097</v>
      </c>
      <c r="I328">
        <v>60.1981392</v>
      </c>
      <c r="J328">
        <v>18.777363449999999</v>
      </c>
      <c r="K328">
        <v>20.177793650000002</v>
      </c>
      <c r="L328">
        <v>5.7336171030000003</v>
      </c>
      <c r="M328">
        <v>1.704096437</v>
      </c>
      <c r="N328">
        <v>2.1000291080000002</v>
      </c>
      <c r="O328">
        <v>3.5426663070000002</v>
      </c>
      <c r="P328" t="s">
        <v>274</v>
      </c>
      <c r="Q328" s="18">
        <v>9207</v>
      </c>
      <c r="R328">
        <v>3618.120222</v>
      </c>
      <c r="S328">
        <v>3</v>
      </c>
      <c r="T328">
        <v>14</v>
      </c>
      <c r="U328">
        <v>18</v>
      </c>
      <c r="V328">
        <v>15</v>
      </c>
    </row>
    <row r="329" spans="1:22" x14ac:dyDescent="0.2">
      <c r="A329">
        <v>36.481536349999999</v>
      </c>
      <c r="B329">
        <v>2905.2935940000002</v>
      </c>
      <c r="C329">
        <v>1031.607377</v>
      </c>
      <c r="D329">
        <v>144.38846430000001</v>
      </c>
      <c r="E329">
        <v>106.8671192</v>
      </c>
      <c r="F329">
        <v>170.17616670000001</v>
      </c>
      <c r="G329">
        <v>132.37751840000001</v>
      </c>
      <c r="H329">
        <v>70.69072706</v>
      </c>
      <c r="I329">
        <v>58.217681560000003</v>
      </c>
      <c r="J329">
        <v>14.967838070000001</v>
      </c>
      <c r="K329">
        <v>15.148499210000001</v>
      </c>
      <c r="L329">
        <v>6.9286380879999996</v>
      </c>
      <c r="M329">
        <v>4.4551271870000004</v>
      </c>
      <c r="N329">
        <v>1.9275810550000001</v>
      </c>
      <c r="O329">
        <v>4.4566845219999998</v>
      </c>
      <c r="P329" t="s">
        <v>274</v>
      </c>
      <c r="Q329" s="18">
        <v>4704</v>
      </c>
      <c r="R329">
        <v>4667.5030159999997</v>
      </c>
      <c r="S329">
        <v>16</v>
      </c>
      <c r="T329">
        <v>8</v>
      </c>
      <c r="U329">
        <v>13</v>
      </c>
      <c r="V329">
        <v>19</v>
      </c>
    </row>
    <row r="330" spans="1:22" x14ac:dyDescent="0.2">
      <c r="A330">
        <v>5127.6659820000004</v>
      </c>
      <c r="B330">
        <v>797.39803849999998</v>
      </c>
      <c r="C330">
        <v>1674.345701</v>
      </c>
      <c r="D330">
        <v>198.9323923</v>
      </c>
      <c r="E330">
        <v>31.05669911</v>
      </c>
      <c r="F330">
        <v>33.908824160000002</v>
      </c>
      <c r="G330">
        <v>50.513266139999999</v>
      </c>
      <c r="H330">
        <v>37.516276730000001</v>
      </c>
      <c r="I330">
        <v>20.793897470000001</v>
      </c>
      <c r="J330">
        <v>15.82204417</v>
      </c>
      <c r="K330">
        <v>5.5457466279999998</v>
      </c>
      <c r="L330">
        <v>2.1594949780000001</v>
      </c>
      <c r="M330">
        <v>0.51522738899999998</v>
      </c>
      <c r="N330">
        <v>0.41768475500000002</v>
      </c>
      <c r="O330">
        <v>0.78724950900000001</v>
      </c>
      <c r="P330" t="s">
        <v>274</v>
      </c>
      <c r="Q330" s="18">
        <v>7997</v>
      </c>
      <c r="R330">
        <v>2869.7125430000001</v>
      </c>
      <c r="S330">
        <v>4</v>
      </c>
      <c r="T330">
        <v>16</v>
      </c>
      <c r="U330">
        <v>7</v>
      </c>
      <c r="V330">
        <v>18</v>
      </c>
    </row>
    <row r="331" spans="1:22" x14ac:dyDescent="0.2">
      <c r="A331">
        <v>2525.5409530000002</v>
      </c>
      <c r="B331">
        <v>6395.1999159999996</v>
      </c>
      <c r="C331">
        <v>973.47550369999999</v>
      </c>
      <c r="D331">
        <v>2183.4525290000001</v>
      </c>
      <c r="E331">
        <v>383.6457724</v>
      </c>
      <c r="F331">
        <v>46.296905240000001</v>
      </c>
      <c r="G331">
        <v>6.2202856799999999</v>
      </c>
      <c r="H331">
        <v>7.4001846110000002</v>
      </c>
      <c r="I331">
        <v>6.7891630340000004</v>
      </c>
      <c r="J331">
        <v>6.4793405479999997</v>
      </c>
      <c r="K331">
        <v>5.9903176499999997</v>
      </c>
      <c r="L331">
        <v>2.608662115</v>
      </c>
      <c r="M331">
        <v>1.9386402009999999</v>
      </c>
      <c r="N331">
        <v>1.2953988089999999</v>
      </c>
      <c r="O331">
        <v>2.242141749</v>
      </c>
      <c r="P331" t="s">
        <v>274</v>
      </c>
      <c r="Q331" s="18">
        <v>12549</v>
      </c>
      <c r="R331">
        <v>10023.03476</v>
      </c>
      <c r="S331">
        <v>5</v>
      </c>
      <c r="T331">
        <v>3</v>
      </c>
      <c r="U331">
        <v>14</v>
      </c>
      <c r="V331">
        <v>7</v>
      </c>
    </row>
    <row r="332" spans="1:22" x14ac:dyDescent="0.2">
      <c r="A332">
        <v>66.874355159999993</v>
      </c>
      <c r="B332">
        <v>1963.087816</v>
      </c>
      <c r="C332">
        <v>1640.61799</v>
      </c>
      <c r="D332">
        <v>2444.1326749999998</v>
      </c>
      <c r="E332">
        <v>202.6385066</v>
      </c>
      <c r="F332">
        <v>246.0716328</v>
      </c>
      <c r="G332">
        <v>63.62925628</v>
      </c>
      <c r="H332">
        <v>13.080688390000001</v>
      </c>
      <c r="I332">
        <v>8.3313173099999993</v>
      </c>
      <c r="J332">
        <v>6.4602464209999999</v>
      </c>
      <c r="K332">
        <v>6.5673182380000004</v>
      </c>
      <c r="L332">
        <v>1.9654351720000001</v>
      </c>
      <c r="M332">
        <v>2.4922688740000001</v>
      </c>
      <c r="N332">
        <v>0.59259958199999996</v>
      </c>
      <c r="O332">
        <v>0.73133527899999995</v>
      </c>
      <c r="P332" t="s">
        <v>274</v>
      </c>
      <c r="Q332" s="18">
        <v>6667</v>
      </c>
      <c r="R332">
        <v>6600.3990860000004</v>
      </c>
      <c r="S332">
        <v>15</v>
      </c>
      <c r="T332">
        <v>10</v>
      </c>
      <c r="U332">
        <v>8</v>
      </c>
      <c r="V332">
        <v>6</v>
      </c>
    </row>
    <row r="333" spans="1:22" x14ac:dyDescent="0.2">
      <c r="A333">
        <v>4438.3312150000002</v>
      </c>
      <c r="B333">
        <v>8614.8922299999995</v>
      </c>
      <c r="C333">
        <v>941.27510659999996</v>
      </c>
      <c r="D333">
        <v>1100.650198</v>
      </c>
      <c r="E333">
        <v>892.33720249999999</v>
      </c>
      <c r="F333">
        <v>974.6329164</v>
      </c>
      <c r="G333">
        <v>316.92252250000001</v>
      </c>
      <c r="H333">
        <v>66.892655649999995</v>
      </c>
      <c r="I333">
        <v>21.473721829999999</v>
      </c>
      <c r="J333">
        <v>5.8276311229999997</v>
      </c>
      <c r="K333">
        <v>2.7471400940000001</v>
      </c>
      <c r="L333">
        <v>1.806650337</v>
      </c>
      <c r="M333">
        <v>2.7895307169999999</v>
      </c>
      <c r="N333">
        <v>1.2450081630000001</v>
      </c>
      <c r="O333">
        <v>1.740372759</v>
      </c>
    </row>
    <row r="334" spans="1:22" x14ac:dyDescent="0.2">
      <c r="A334">
        <v>83.334191309999994</v>
      </c>
      <c r="B334">
        <v>1017.163946</v>
      </c>
      <c r="C334">
        <v>4292.5253270000003</v>
      </c>
      <c r="D334">
        <v>3744.877113</v>
      </c>
      <c r="E334">
        <v>884.11238089999995</v>
      </c>
      <c r="F334">
        <v>253.53674849999999</v>
      </c>
      <c r="G334">
        <v>233.67141799999999</v>
      </c>
      <c r="H334">
        <v>210.23003170000001</v>
      </c>
      <c r="I334">
        <v>36.019083610000003</v>
      </c>
      <c r="J334">
        <v>13.94022592</v>
      </c>
      <c r="K334">
        <v>3.5006982</v>
      </c>
      <c r="L334">
        <v>1.1358928370000001</v>
      </c>
      <c r="M334">
        <v>0.82033765999999997</v>
      </c>
      <c r="N334">
        <v>0.20116203599999999</v>
      </c>
      <c r="O334">
        <v>0.55996026600000004</v>
      </c>
    </row>
    <row r="335" spans="1:22" x14ac:dyDescent="0.2">
      <c r="A335" t="s">
        <v>274</v>
      </c>
      <c r="B335" t="s">
        <v>332</v>
      </c>
      <c r="C335" t="s">
        <v>40</v>
      </c>
      <c r="D335" t="s">
        <v>345</v>
      </c>
      <c r="E335">
        <v>0.25</v>
      </c>
      <c r="F335">
        <v>1000</v>
      </c>
    </row>
    <row r="336" spans="1:22" x14ac:dyDescent="0.2">
      <c r="B336">
        <v>7460</v>
      </c>
      <c r="C336">
        <v>4900</v>
      </c>
      <c r="D336">
        <v>4800</v>
      </c>
      <c r="E336">
        <v>4680</v>
      </c>
      <c r="F336">
        <v>1450</v>
      </c>
      <c r="G336">
        <v>2886.2280000000001</v>
      </c>
      <c r="H336">
        <v>2310.7289999999998</v>
      </c>
      <c r="I336">
        <v>2592.1819999999998</v>
      </c>
      <c r="J336">
        <v>3285.0790000000002</v>
      </c>
      <c r="K336">
        <v>3048.6970000000001</v>
      </c>
      <c r="L336">
        <v>3621.817</v>
      </c>
      <c r="M336">
        <v>3306.936964</v>
      </c>
      <c r="N336">
        <v>1560.1341179999999</v>
      </c>
      <c r="O336">
        <v>1769.0185160000001</v>
      </c>
      <c r="P336">
        <v>996.9392679</v>
      </c>
      <c r="Q336">
        <v>923.84336599999995</v>
      </c>
      <c r="R336">
        <v>2322.642938</v>
      </c>
      <c r="S336">
        <v>1842.79206</v>
      </c>
      <c r="T336">
        <v>3501.9381210000001</v>
      </c>
      <c r="U336">
        <v>4063.014107</v>
      </c>
    </row>
    <row r="337" spans="1:21" x14ac:dyDescent="0.2">
      <c r="A337" t="s">
        <v>274</v>
      </c>
      <c r="B337" t="s">
        <v>332</v>
      </c>
      <c r="C337" t="s">
        <v>40</v>
      </c>
      <c r="D337" t="s">
        <v>346</v>
      </c>
      <c r="E337" t="s">
        <v>347</v>
      </c>
      <c r="F337" t="s">
        <v>348</v>
      </c>
    </row>
    <row r="338" spans="1:21" x14ac:dyDescent="0.2">
      <c r="B338">
        <v>1865</v>
      </c>
      <c r="C338">
        <v>1225</v>
      </c>
      <c r="D338">
        <v>1200</v>
      </c>
      <c r="E338">
        <v>1170</v>
      </c>
      <c r="F338">
        <v>362.5</v>
      </c>
      <c r="G338">
        <v>721.55700000000002</v>
      </c>
      <c r="H338">
        <v>577.68224999999995</v>
      </c>
      <c r="I338">
        <v>648.04549999999995</v>
      </c>
      <c r="J338">
        <v>821.26975000000004</v>
      </c>
      <c r="K338">
        <v>762.17425000000003</v>
      </c>
      <c r="L338">
        <v>905.45425</v>
      </c>
      <c r="M338">
        <v>826.734241</v>
      </c>
      <c r="N338">
        <v>390.03352949999999</v>
      </c>
      <c r="O338">
        <v>442.25462900000002</v>
      </c>
      <c r="P338">
        <v>249.23481699999999</v>
      </c>
      <c r="Q338">
        <v>230.96084149999999</v>
      </c>
      <c r="R338">
        <v>580.66073449999999</v>
      </c>
      <c r="S338">
        <v>460.69801510000002</v>
      </c>
      <c r="T338">
        <v>875.48453019999999</v>
      </c>
      <c r="U338">
        <v>1015.753527</v>
      </c>
    </row>
    <row r="339" spans="1:21" x14ac:dyDescent="0.2">
      <c r="A339" t="s">
        <v>274</v>
      </c>
      <c r="B339" t="s">
        <v>299</v>
      </c>
      <c r="C339" t="s">
        <v>365</v>
      </c>
      <c r="D339" t="s">
        <v>96</v>
      </c>
      <c r="E339" t="s">
        <v>332</v>
      </c>
    </row>
    <row r="340" spans="1:21" x14ac:dyDescent="0.2">
      <c r="A340" t="s">
        <v>321</v>
      </c>
      <c r="B340">
        <v>2</v>
      </c>
      <c r="C340">
        <v>3</v>
      </c>
      <c r="D340">
        <v>4</v>
      </c>
      <c r="E340">
        <v>5</v>
      </c>
      <c r="F340">
        <v>6</v>
      </c>
      <c r="G340">
        <v>7</v>
      </c>
      <c r="H340">
        <v>8</v>
      </c>
      <c r="I340">
        <v>9</v>
      </c>
      <c r="J340">
        <v>10</v>
      </c>
      <c r="K340">
        <v>11</v>
      </c>
      <c r="L340">
        <v>12</v>
      </c>
      <c r="M340">
        <v>13</v>
      </c>
      <c r="N340">
        <v>14</v>
      </c>
      <c r="O340">
        <v>15</v>
      </c>
    </row>
    <row r="341" spans="1:21" x14ac:dyDescent="0.2">
      <c r="A341">
        <v>2.7102747E-2</v>
      </c>
      <c r="B341">
        <v>0.103943249</v>
      </c>
      <c r="C341">
        <v>0.24613311299999999</v>
      </c>
      <c r="D341">
        <v>0.397317435</v>
      </c>
      <c r="E341">
        <v>0.54531517100000004</v>
      </c>
      <c r="F341">
        <v>0.66730763999999998</v>
      </c>
      <c r="G341">
        <v>0.77763831900000002</v>
      </c>
      <c r="H341">
        <v>0.87716571700000001</v>
      </c>
      <c r="I341">
        <v>0.94851703099999995</v>
      </c>
      <c r="J341">
        <v>1.0775681930000001</v>
      </c>
      <c r="K341">
        <v>1.146133829</v>
      </c>
      <c r="L341">
        <v>1.27113659</v>
      </c>
      <c r="M341">
        <v>1.320688455</v>
      </c>
      <c r="N341">
        <v>1.520677115</v>
      </c>
      <c r="O341">
        <v>1.418910492</v>
      </c>
    </row>
    <row r="342" spans="1:21" x14ac:dyDescent="0.2">
      <c r="A342">
        <v>2.7102747E-2</v>
      </c>
      <c r="B342">
        <v>0.103943249</v>
      </c>
      <c r="C342">
        <v>0.24613311299999999</v>
      </c>
      <c r="D342">
        <v>0.397317435</v>
      </c>
      <c r="E342">
        <v>0.54531517100000004</v>
      </c>
      <c r="F342">
        <v>0.66730763999999998</v>
      </c>
      <c r="G342">
        <v>0.77763831900000002</v>
      </c>
      <c r="H342">
        <v>0.87716571700000001</v>
      </c>
      <c r="I342">
        <v>0.94851703099999995</v>
      </c>
      <c r="J342">
        <v>1.0775681930000001</v>
      </c>
      <c r="K342">
        <v>1.146133829</v>
      </c>
      <c r="L342">
        <v>1.27113659</v>
      </c>
      <c r="M342">
        <v>1.320688455</v>
      </c>
      <c r="N342">
        <v>1.520677115</v>
      </c>
      <c r="O342">
        <v>1.418910492</v>
      </c>
    </row>
    <row r="343" spans="1:21" x14ac:dyDescent="0.2">
      <c r="A343">
        <v>2.7102747E-2</v>
      </c>
      <c r="B343">
        <v>0.103943249</v>
      </c>
      <c r="C343">
        <v>0.24613311299999999</v>
      </c>
      <c r="D343">
        <v>0.397317435</v>
      </c>
      <c r="E343">
        <v>0.54531517100000004</v>
      </c>
      <c r="F343">
        <v>0.66730763999999998</v>
      </c>
      <c r="G343">
        <v>0.77763831900000002</v>
      </c>
      <c r="H343">
        <v>0.87716571700000001</v>
      </c>
      <c r="I343">
        <v>0.94851703099999995</v>
      </c>
      <c r="J343">
        <v>1.0775681930000001</v>
      </c>
      <c r="K343">
        <v>1.146133829</v>
      </c>
      <c r="L343">
        <v>1.27113659</v>
      </c>
      <c r="M343">
        <v>1.320688455</v>
      </c>
      <c r="N343">
        <v>1.520677115</v>
      </c>
      <c r="O343">
        <v>1.418910492</v>
      </c>
    </row>
    <row r="344" spans="1:21" x14ac:dyDescent="0.2">
      <c r="A344">
        <v>2.7102747E-2</v>
      </c>
      <c r="B344">
        <v>0.103943249</v>
      </c>
      <c r="C344">
        <v>0.24613311299999999</v>
      </c>
      <c r="D344">
        <v>0.397317435</v>
      </c>
      <c r="E344">
        <v>0.54531517100000004</v>
      </c>
      <c r="F344">
        <v>0.66730763999999998</v>
      </c>
      <c r="G344">
        <v>0.77763831900000002</v>
      </c>
      <c r="H344">
        <v>0.87716571700000001</v>
      </c>
      <c r="I344">
        <v>0.94851703099999995</v>
      </c>
      <c r="J344">
        <v>1.0775681930000001</v>
      </c>
      <c r="K344">
        <v>1.146133829</v>
      </c>
      <c r="L344">
        <v>1.27113659</v>
      </c>
      <c r="M344">
        <v>1.320688455</v>
      </c>
      <c r="N344">
        <v>1.520677115</v>
      </c>
      <c r="O344">
        <v>1.418910492</v>
      </c>
    </row>
    <row r="345" spans="1:21" x14ac:dyDescent="0.2">
      <c r="A345">
        <v>2.7102747E-2</v>
      </c>
      <c r="B345">
        <v>0.103943249</v>
      </c>
      <c r="C345">
        <v>0.24613311299999999</v>
      </c>
      <c r="D345">
        <v>0.397317435</v>
      </c>
      <c r="E345">
        <v>0.54531517100000004</v>
      </c>
      <c r="F345">
        <v>0.66730763999999998</v>
      </c>
      <c r="G345">
        <v>0.77763831900000002</v>
      </c>
      <c r="H345">
        <v>0.87716571700000001</v>
      </c>
      <c r="I345">
        <v>0.94851703099999995</v>
      </c>
      <c r="J345">
        <v>1.0775681930000001</v>
      </c>
      <c r="K345">
        <v>1.146133829</v>
      </c>
      <c r="L345">
        <v>1.27113659</v>
      </c>
      <c r="M345">
        <v>1.320688455</v>
      </c>
      <c r="N345">
        <v>1.520677115</v>
      </c>
      <c r="O345">
        <v>1.418910492</v>
      </c>
    </row>
    <row r="346" spans="1:21" x14ac:dyDescent="0.2">
      <c r="A346">
        <v>2.8098301999999999E-2</v>
      </c>
      <c r="B346">
        <v>8.8950365000000003E-2</v>
      </c>
      <c r="C346">
        <v>0.23383385100000001</v>
      </c>
      <c r="D346">
        <v>0.38728862400000003</v>
      </c>
      <c r="E346">
        <v>0.56223516200000001</v>
      </c>
      <c r="F346">
        <v>0.63220144</v>
      </c>
      <c r="G346">
        <v>0.70435157900000001</v>
      </c>
      <c r="H346">
        <v>0.848887748</v>
      </c>
      <c r="I346">
        <v>0.96902235599999997</v>
      </c>
      <c r="J346">
        <v>1.1383616519999999</v>
      </c>
      <c r="K346">
        <v>1.2318210599999999</v>
      </c>
      <c r="L346">
        <v>1.4452066619999999</v>
      </c>
      <c r="M346">
        <v>1.403855796</v>
      </c>
      <c r="N346">
        <v>1.3566260560000001</v>
      </c>
      <c r="O346">
        <v>1.8225866049999999</v>
      </c>
    </row>
    <row r="347" spans="1:21" x14ac:dyDescent="0.2">
      <c r="A347">
        <v>3.7773965999999999E-2</v>
      </c>
      <c r="B347">
        <v>7.9180711000000001E-2</v>
      </c>
      <c r="C347">
        <v>0.228031394</v>
      </c>
      <c r="D347">
        <v>0.33085802600000003</v>
      </c>
      <c r="E347">
        <v>0.48248502199999999</v>
      </c>
      <c r="F347">
        <v>0.67108446499999996</v>
      </c>
      <c r="G347">
        <v>0.82861438300000001</v>
      </c>
      <c r="H347">
        <v>0.85391744400000003</v>
      </c>
      <c r="I347">
        <v>0.97196752099999995</v>
      </c>
      <c r="J347">
        <v>1.046543204</v>
      </c>
      <c r="K347">
        <v>1.211815358</v>
      </c>
      <c r="L347">
        <v>1.406491996</v>
      </c>
      <c r="M347">
        <v>1.1713102390000001</v>
      </c>
      <c r="N347">
        <v>1.470779469</v>
      </c>
      <c r="O347">
        <v>1.5958965300000001</v>
      </c>
    </row>
    <row r="348" spans="1:21" x14ac:dyDescent="0.2">
      <c r="A348">
        <v>3.3802090999999999E-2</v>
      </c>
      <c r="B348">
        <v>0.134739627</v>
      </c>
      <c r="C348">
        <v>0.25756815599999999</v>
      </c>
      <c r="D348">
        <v>0.38417733300000001</v>
      </c>
      <c r="E348">
        <v>0.479309027</v>
      </c>
      <c r="F348">
        <v>0.61145219299999998</v>
      </c>
      <c r="G348">
        <v>0.785806012</v>
      </c>
      <c r="H348">
        <v>0.97908672699999999</v>
      </c>
      <c r="I348">
        <v>1.045964863</v>
      </c>
      <c r="J348">
        <v>1.1455787909999999</v>
      </c>
      <c r="K348">
        <v>1.2395724539999999</v>
      </c>
      <c r="L348">
        <v>1.7150218610000001</v>
      </c>
      <c r="M348">
        <v>2.033758674</v>
      </c>
      <c r="N348">
        <v>1.6727860459999999</v>
      </c>
      <c r="O348">
        <v>1.423109296</v>
      </c>
    </row>
    <row r="349" spans="1:21" x14ac:dyDescent="0.2">
      <c r="A349">
        <v>2.9428196E-2</v>
      </c>
      <c r="B349">
        <v>9.8627188000000005E-2</v>
      </c>
      <c r="C349">
        <v>0.23558357999999999</v>
      </c>
      <c r="D349">
        <v>0.38024560800000001</v>
      </c>
      <c r="E349">
        <v>0.466445375</v>
      </c>
      <c r="F349">
        <v>0.59992930700000002</v>
      </c>
      <c r="G349">
        <v>0.64284738399999997</v>
      </c>
      <c r="H349">
        <v>0.69693298599999998</v>
      </c>
      <c r="I349">
        <v>0.80857328500000003</v>
      </c>
      <c r="J349">
        <v>0.93479224100000002</v>
      </c>
      <c r="K349">
        <v>0.98371624300000005</v>
      </c>
      <c r="L349">
        <v>1.1100902319999999</v>
      </c>
      <c r="M349">
        <v>0.89625691500000004</v>
      </c>
      <c r="N349">
        <v>1.6190419739999999</v>
      </c>
      <c r="O349">
        <v>1.2896664550000001</v>
      </c>
    </row>
    <row r="350" spans="1:21" x14ac:dyDescent="0.2">
      <c r="A350">
        <v>3.1532787E-2</v>
      </c>
      <c r="B350">
        <v>0.113172734</v>
      </c>
      <c r="C350">
        <v>0.24018762299999999</v>
      </c>
      <c r="D350">
        <v>0.39289284899999999</v>
      </c>
      <c r="E350">
        <v>0.54301159700000001</v>
      </c>
      <c r="F350">
        <v>0.63974694700000001</v>
      </c>
      <c r="G350">
        <v>0.71219186199999995</v>
      </c>
      <c r="H350">
        <v>0.74585136799999996</v>
      </c>
      <c r="I350">
        <v>0.78238122899999996</v>
      </c>
      <c r="J350">
        <v>0.90146914700000003</v>
      </c>
      <c r="K350">
        <v>1.0948500249999999</v>
      </c>
      <c r="L350">
        <v>0.92357504999999995</v>
      </c>
      <c r="M350">
        <v>1.072474776</v>
      </c>
      <c r="N350">
        <v>1.892101509</v>
      </c>
      <c r="O350">
        <v>1.416936706</v>
      </c>
    </row>
    <row r="351" spans="1:21" x14ac:dyDescent="0.2">
      <c r="A351">
        <v>3.3327848E-2</v>
      </c>
      <c r="B351">
        <v>0.133008776</v>
      </c>
      <c r="C351">
        <v>0.25604884</v>
      </c>
      <c r="D351">
        <v>0.39670786000000002</v>
      </c>
      <c r="E351">
        <v>0.56382238500000004</v>
      </c>
      <c r="F351">
        <v>0.67988364700000004</v>
      </c>
      <c r="G351">
        <v>0.80502076199999995</v>
      </c>
      <c r="H351">
        <v>0.93651840099999994</v>
      </c>
      <c r="I351">
        <v>1.006467236</v>
      </c>
      <c r="J351">
        <v>1.0344345909999999</v>
      </c>
      <c r="K351">
        <v>1.142940509</v>
      </c>
      <c r="L351">
        <v>1.0969760900000001</v>
      </c>
      <c r="M351">
        <v>1.5081782880000001</v>
      </c>
      <c r="N351">
        <v>1.440500871</v>
      </c>
      <c r="O351">
        <v>1.309022423</v>
      </c>
    </row>
    <row r="352" spans="1:21" x14ac:dyDescent="0.2">
      <c r="A352">
        <v>2.3417064000000001E-2</v>
      </c>
      <c r="B352">
        <v>0.115008316</v>
      </c>
      <c r="C352">
        <v>0.27688895600000002</v>
      </c>
      <c r="D352">
        <v>0.459929374</v>
      </c>
      <c r="E352">
        <v>0.56925742599999996</v>
      </c>
      <c r="F352">
        <v>0.69299112299999999</v>
      </c>
      <c r="G352">
        <v>0.76798241</v>
      </c>
      <c r="H352">
        <v>0.85736804499999997</v>
      </c>
      <c r="I352">
        <v>0.913345976</v>
      </c>
      <c r="J352">
        <v>0.98701144799999996</v>
      </c>
      <c r="K352">
        <v>1.022179787</v>
      </c>
      <c r="L352">
        <v>1.104971366</v>
      </c>
      <c r="M352">
        <v>1.048272624</v>
      </c>
      <c r="N352">
        <v>1.070253326</v>
      </c>
      <c r="O352">
        <v>1.3495686819999999</v>
      </c>
    </row>
    <row r="353" spans="1:35" x14ac:dyDescent="0.2">
      <c r="A353">
        <v>1.9380752000000001E-2</v>
      </c>
      <c r="B353">
        <v>0.10145982200000001</v>
      </c>
      <c r="C353">
        <v>0.24414475499999999</v>
      </c>
      <c r="D353">
        <v>0.37814567100000002</v>
      </c>
      <c r="E353">
        <v>0.52699222899999998</v>
      </c>
      <c r="F353">
        <v>0.65206661499999996</v>
      </c>
      <c r="G353">
        <v>0.76360385099999994</v>
      </c>
      <c r="H353">
        <v>0.84666801899999999</v>
      </c>
      <c r="I353">
        <v>0.93351983299999997</v>
      </c>
      <c r="J353">
        <v>0.97143749400000001</v>
      </c>
      <c r="K353">
        <v>1.0011509190000001</v>
      </c>
      <c r="L353">
        <v>1.1495346909999999</v>
      </c>
      <c r="M353">
        <v>1.2116872009999999</v>
      </c>
      <c r="N353">
        <v>1.281049807</v>
      </c>
      <c r="O353">
        <v>1.179917849</v>
      </c>
    </row>
    <row r="354" spans="1:35" x14ac:dyDescent="0.2">
      <c r="A354">
        <v>1.8495648999999999E-2</v>
      </c>
      <c r="B354">
        <v>8.7193363999999995E-2</v>
      </c>
      <c r="C354">
        <v>0.279247415</v>
      </c>
      <c r="D354">
        <v>0.43718783300000003</v>
      </c>
      <c r="E354">
        <v>0.58248880300000005</v>
      </c>
      <c r="F354">
        <v>0.68663239899999995</v>
      </c>
      <c r="G354">
        <v>0.78823631599999999</v>
      </c>
      <c r="H354">
        <v>0.87099972599999997</v>
      </c>
      <c r="I354">
        <v>0.970100191</v>
      </c>
      <c r="J354">
        <v>1.1027085160000001</v>
      </c>
      <c r="K354">
        <v>1.1056714510000001</v>
      </c>
      <c r="L354">
        <v>1.2369484479999999</v>
      </c>
      <c r="M354">
        <v>1.2354868450000001</v>
      </c>
      <c r="N354">
        <v>1.749460306</v>
      </c>
      <c r="O354">
        <v>1.230626606</v>
      </c>
    </row>
    <row r="355" spans="1:35" x14ac:dyDescent="0.2">
      <c r="A355">
        <v>2.2553568E-2</v>
      </c>
      <c r="B355">
        <v>8.3533376000000006E-2</v>
      </c>
      <c r="C355">
        <v>0.21397105999999999</v>
      </c>
      <c r="D355">
        <v>0.40660791499999999</v>
      </c>
      <c r="E355">
        <v>0.57580060799999999</v>
      </c>
      <c r="F355">
        <v>0.68906324200000002</v>
      </c>
      <c r="G355">
        <v>0.80522349299999996</v>
      </c>
      <c r="H355">
        <v>0.98197084899999998</v>
      </c>
      <c r="I355">
        <v>0.96832022399999995</v>
      </c>
      <c r="J355">
        <v>1.262557586</v>
      </c>
      <c r="K355">
        <v>1.2472124309999999</v>
      </c>
      <c r="L355">
        <v>1.2466489679999999</v>
      </c>
      <c r="M355">
        <v>1.389705798</v>
      </c>
      <c r="N355">
        <v>1.6380326970000001</v>
      </c>
      <c r="O355">
        <v>1.2469683009999999</v>
      </c>
    </row>
    <row r="356" spans="1:35" x14ac:dyDescent="0.2">
      <c r="A356">
        <v>2.0319990999999999E-2</v>
      </c>
      <c r="B356">
        <v>0.10850145999999999</v>
      </c>
      <c r="C356">
        <v>0.24195861900000001</v>
      </c>
      <c r="D356">
        <v>0.41645069600000001</v>
      </c>
      <c r="E356">
        <v>0.64661924500000001</v>
      </c>
      <c r="F356">
        <v>0.78533266300000004</v>
      </c>
      <c r="G356">
        <v>0.95014345300000003</v>
      </c>
      <c r="H356">
        <v>1.0306215750000001</v>
      </c>
      <c r="I356">
        <v>1.0640246280000001</v>
      </c>
      <c r="J356">
        <v>1.3283554529999999</v>
      </c>
      <c r="K356">
        <v>1.326541881</v>
      </c>
      <c r="L356">
        <v>1.5470371329999999</v>
      </c>
      <c r="M356">
        <v>1.5565858539999999</v>
      </c>
      <c r="N356">
        <v>1.5368162080000001</v>
      </c>
      <c r="O356">
        <v>1.7437159609999999</v>
      </c>
    </row>
    <row r="357" spans="1:35" x14ac:dyDescent="0.2">
      <c r="A357" t="s">
        <v>366</v>
      </c>
      <c r="B357">
        <v>0.117679621</v>
      </c>
      <c r="C357">
        <v>0.227559225</v>
      </c>
      <c r="D357">
        <v>0.441041348</v>
      </c>
      <c r="E357">
        <v>0.57791469299999998</v>
      </c>
      <c r="F357">
        <v>0.68262069299999995</v>
      </c>
      <c r="G357">
        <v>0.95991065900000005</v>
      </c>
      <c r="H357">
        <v>1.169667199</v>
      </c>
      <c r="I357">
        <v>1.2577229519999999</v>
      </c>
      <c r="J357">
        <v>1.440128581</v>
      </c>
      <c r="K357">
        <v>1.510954379</v>
      </c>
      <c r="L357">
        <v>1.6499396040000001</v>
      </c>
      <c r="M357">
        <v>1.8709620140000001</v>
      </c>
      <c r="N357">
        <v>2.075309732</v>
      </c>
      <c r="O357">
        <v>2.5482343809999999</v>
      </c>
    </row>
    <row r="358" spans="1:35" x14ac:dyDescent="0.2">
      <c r="A358">
        <v>3.1689083999999999E-2</v>
      </c>
      <c r="B358">
        <v>0.11734314799999999</v>
      </c>
      <c r="C358">
        <v>0.221257593</v>
      </c>
      <c r="D358">
        <v>0.44114833799999997</v>
      </c>
      <c r="E358">
        <v>0.56523318099999997</v>
      </c>
      <c r="F358">
        <v>0.72191307000000005</v>
      </c>
      <c r="G358">
        <v>0.93679943799999998</v>
      </c>
      <c r="H358">
        <v>1.3365648569999999</v>
      </c>
      <c r="I358">
        <v>1.574484153</v>
      </c>
      <c r="J358">
        <v>1.6224372220000001</v>
      </c>
      <c r="K358">
        <v>1.692529159</v>
      </c>
      <c r="L358">
        <v>1.895356839</v>
      </c>
      <c r="M358">
        <v>1.9269976470000001</v>
      </c>
      <c r="N358">
        <v>1.9414515240000001</v>
      </c>
      <c r="O358">
        <v>1.96177442</v>
      </c>
    </row>
    <row r="359" spans="1:35" x14ac:dyDescent="0.2">
      <c r="A359">
        <v>2.7062065E-2</v>
      </c>
      <c r="B359">
        <v>9.5919641999999999E-2</v>
      </c>
      <c r="C359">
        <v>0.196687891</v>
      </c>
      <c r="D359">
        <v>0.37567857900000001</v>
      </c>
      <c r="E359">
        <v>0.53248356900000005</v>
      </c>
      <c r="F359">
        <v>0.68980872500000001</v>
      </c>
      <c r="G359">
        <v>0.83813980099999996</v>
      </c>
      <c r="H359">
        <v>0.92838321599999996</v>
      </c>
      <c r="I359">
        <v>1.269596435</v>
      </c>
      <c r="J359">
        <v>1.2671114489999999</v>
      </c>
      <c r="K359">
        <v>1.3283080629999999</v>
      </c>
      <c r="L359">
        <v>1.3877407589999999</v>
      </c>
      <c r="M359">
        <v>1.461337291</v>
      </c>
      <c r="N359">
        <v>1.764743441</v>
      </c>
      <c r="O359">
        <v>1.757660864</v>
      </c>
    </row>
    <row r="360" spans="1:35" x14ac:dyDescent="0.2">
      <c r="A360">
        <v>2.5225422000000001E-2</v>
      </c>
      <c r="B360">
        <v>0.13456103799999999</v>
      </c>
      <c r="C360">
        <v>0.22362502000000001</v>
      </c>
      <c r="D360">
        <v>0.39429725100000002</v>
      </c>
      <c r="E360">
        <v>0.54727595100000004</v>
      </c>
      <c r="F360">
        <v>0.69453373399999996</v>
      </c>
      <c r="G360">
        <v>0.76282845600000004</v>
      </c>
      <c r="H360">
        <v>0.99709786499999997</v>
      </c>
      <c r="I360">
        <v>1.142014088</v>
      </c>
      <c r="J360">
        <v>1.2663642900000001</v>
      </c>
      <c r="K360">
        <v>1.4441065390000001</v>
      </c>
      <c r="L360">
        <v>1.7110011249999999</v>
      </c>
      <c r="M360">
        <v>1.9030163040000001</v>
      </c>
      <c r="N360">
        <v>1.7945568460000001</v>
      </c>
      <c r="O360">
        <v>1.7766869240000001</v>
      </c>
    </row>
    <row r="361" spans="1:35" x14ac:dyDescent="0.2">
      <c r="A361">
        <v>4.6996266000000002E-2</v>
      </c>
      <c r="B361">
        <v>0.11160921</v>
      </c>
      <c r="C361">
        <v>0.26640657499999998</v>
      </c>
      <c r="D361">
        <v>0.47994329099999999</v>
      </c>
      <c r="E361">
        <v>0.53495464000000004</v>
      </c>
      <c r="F361">
        <v>0.62676493899999997</v>
      </c>
      <c r="G361">
        <v>0.68099626300000005</v>
      </c>
      <c r="H361">
        <v>0.77778077700000003</v>
      </c>
      <c r="I361">
        <v>0.81889911199999998</v>
      </c>
      <c r="J361">
        <v>0.93270157600000003</v>
      </c>
      <c r="K361">
        <v>1.1396829040000001</v>
      </c>
      <c r="L361">
        <v>0.81065540899999999</v>
      </c>
      <c r="M361">
        <v>1.66559594</v>
      </c>
      <c r="N361">
        <v>1.6399396930000001</v>
      </c>
      <c r="O361">
        <v>1.9147948020000001</v>
      </c>
    </row>
    <row r="362" spans="1:35" x14ac:dyDescent="0.2">
      <c r="A362" t="s">
        <v>274</v>
      </c>
      <c r="B362" t="s">
        <v>367</v>
      </c>
      <c r="C362">
        <v>1985</v>
      </c>
      <c r="D362">
        <v>1986</v>
      </c>
      <c r="E362">
        <v>1987</v>
      </c>
      <c r="F362">
        <v>1988</v>
      </c>
      <c r="G362">
        <v>1989</v>
      </c>
      <c r="H362">
        <v>1990</v>
      </c>
      <c r="I362">
        <v>1991</v>
      </c>
      <c r="J362">
        <v>1992</v>
      </c>
      <c r="K362">
        <v>1993</v>
      </c>
      <c r="L362">
        <v>1994</v>
      </c>
      <c r="M362">
        <v>1995</v>
      </c>
      <c r="N362">
        <v>1996</v>
      </c>
      <c r="O362">
        <v>1997</v>
      </c>
      <c r="P362">
        <v>1998</v>
      </c>
      <c r="Q362">
        <v>1999</v>
      </c>
      <c r="R362">
        <v>2000</v>
      </c>
      <c r="S362">
        <v>2001</v>
      </c>
      <c r="T362">
        <v>2002</v>
      </c>
      <c r="U362">
        <v>2003</v>
      </c>
      <c r="V362">
        <v>2004</v>
      </c>
      <c r="W362">
        <v>2005</v>
      </c>
      <c r="X362">
        <v>2006</v>
      </c>
      <c r="Y362">
        <v>2007</v>
      </c>
      <c r="Z362">
        <v>2008</v>
      </c>
      <c r="AA362">
        <v>2009</v>
      </c>
      <c r="AB362">
        <v>2010</v>
      </c>
      <c r="AC362">
        <v>2011</v>
      </c>
      <c r="AD362">
        <v>2012</v>
      </c>
      <c r="AE362">
        <v>2013</v>
      </c>
      <c r="AF362">
        <v>2014</v>
      </c>
      <c r="AG362">
        <v>2015</v>
      </c>
    </row>
    <row r="363" spans="1:35" x14ac:dyDescent="0.2">
      <c r="A363">
        <v>0.80156997399999996</v>
      </c>
      <c r="B363">
        <v>1.3087779260000001</v>
      </c>
      <c r="C363">
        <v>0.88743392099999996</v>
      </c>
      <c r="D363">
        <v>0.96280228400000001</v>
      </c>
      <c r="E363">
        <v>0.66069537300000003</v>
      </c>
      <c r="F363">
        <v>1.363870605</v>
      </c>
      <c r="G363">
        <v>0.93734663900000004</v>
      </c>
      <c r="H363">
        <v>1.263771226</v>
      </c>
      <c r="I363">
        <v>1.0361090150000001</v>
      </c>
      <c r="J363">
        <v>1.218350075</v>
      </c>
      <c r="K363">
        <v>0.770514845</v>
      </c>
      <c r="L363">
        <v>1.31695717</v>
      </c>
      <c r="M363">
        <v>0.565789349</v>
      </c>
      <c r="N363">
        <v>0.64625486399999998</v>
      </c>
      <c r="O363">
        <v>1.4475777780000001</v>
      </c>
      <c r="P363">
        <v>1.095249208</v>
      </c>
      <c r="Q363">
        <v>1.4759994009999999</v>
      </c>
      <c r="R363">
        <v>0.14905569799999999</v>
      </c>
      <c r="S363">
        <v>0.87097416800000005</v>
      </c>
      <c r="T363">
        <v>1.0491986369999999</v>
      </c>
      <c r="U363">
        <v>1.431904869</v>
      </c>
      <c r="V363">
        <v>1.629112326</v>
      </c>
      <c r="W363">
        <v>1.4675960459999999</v>
      </c>
      <c r="X363">
        <v>1.4998822730000001</v>
      </c>
      <c r="Y363">
        <v>0.65158360800000004</v>
      </c>
      <c r="Z363">
        <v>0.64470445300000001</v>
      </c>
      <c r="AA363">
        <v>0.407246675</v>
      </c>
      <c r="AB363">
        <v>0.43967159300000003</v>
      </c>
      <c r="AC363">
        <v>0.43967159300000003</v>
      </c>
      <c r="AD363">
        <v>0.43967159300000003</v>
      </c>
      <c r="AE363">
        <v>0.43967159300000003</v>
      </c>
      <c r="AF363">
        <v>0.43967159300000003</v>
      </c>
      <c r="AG363">
        <v>0.43967159300000003</v>
      </c>
      <c r="AH363">
        <v>0.43967159300000003</v>
      </c>
      <c r="AI363">
        <v>0.4</v>
      </c>
    </row>
    <row r="364" spans="1:35" x14ac:dyDescent="0.2">
      <c r="A364" t="s">
        <v>274</v>
      </c>
      <c r="B364" t="s">
        <v>19</v>
      </c>
      <c r="C364" t="s">
        <v>368</v>
      </c>
      <c r="D364" t="s">
        <v>274</v>
      </c>
      <c r="E364" t="s">
        <v>19</v>
      </c>
      <c r="F364" t="s">
        <v>368</v>
      </c>
    </row>
    <row r="365" spans="1:35" x14ac:dyDescent="0.2">
      <c r="A365">
        <v>0.99424437300000001</v>
      </c>
      <c r="B365">
        <v>5.7556270000000001E-3</v>
      </c>
      <c r="C365" s="1">
        <v>1.7208499999999999E-14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35" x14ac:dyDescent="0.2">
      <c r="A366">
        <v>1.7589322000000001E-2</v>
      </c>
      <c r="B366">
        <v>0.96482135599999996</v>
      </c>
      <c r="C366">
        <v>1.7589322000000001E-2</v>
      </c>
      <c r="D366" s="1">
        <v>1.3172600000000001E-10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35" x14ac:dyDescent="0.2">
      <c r="A367" s="1">
        <v>3.0240700000000003E-8</v>
      </c>
      <c r="B367">
        <v>3.5475485000000001E-2</v>
      </c>
      <c r="C367">
        <v>0.929048969</v>
      </c>
      <c r="D367">
        <v>3.5475485000000001E-2</v>
      </c>
      <c r="E367" s="1">
        <v>3.0240700000000003E-8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35" x14ac:dyDescent="0.2">
      <c r="A368" s="1">
        <v>1.37642E-15</v>
      </c>
      <c r="B368" s="1">
        <v>1.06345E-6</v>
      </c>
      <c r="C368">
        <v>5.7015090999999997E-2</v>
      </c>
      <c r="D368">
        <v>0.88596769099999995</v>
      </c>
      <c r="E368">
        <v>5.7015090999999997E-2</v>
      </c>
      <c r="F368" s="1">
        <v>1.06345E-6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28" x14ac:dyDescent="0.2">
      <c r="A369" s="1">
        <v>4.0025599999999998E-23</v>
      </c>
      <c r="B369" s="1">
        <v>1.0736799999999999E-12</v>
      </c>
      <c r="C369" s="1">
        <v>1.25034E-5</v>
      </c>
      <c r="D369">
        <v>8.0011094000000005E-2</v>
      </c>
      <c r="E369">
        <v>0.83995280500000002</v>
      </c>
      <c r="F369">
        <v>8.0011094000000005E-2</v>
      </c>
      <c r="G369" s="1">
        <v>1.25034E-5</v>
      </c>
      <c r="H369" s="1">
        <v>1.0737E-12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28" x14ac:dyDescent="0.2">
      <c r="A370" s="1">
        <v>2.6013800000000001E-30</v>
      </c>
      <c r="B370" s="1">
        <v>4.3039000000000001E-19</v>
      </c>
      <c r="C370" s="1">
        <v>1.28473E-10</v>
      </c>
      <c r="D370" s="1">
        <v>7.4223900000000006E-5</v>
      </c>
      <c r="E370">
        <v>0.102942042</v>
      </c>
      <c r="F370">
        <v>0.79396746799999995</v>
      </c>
      <c r="G370">
        <v>0.102942042</v>
      </c>
      <c r="H370" s="1">
        <v>7.4223900000000006E-5</v>
      </c>
      <c r="I370" s="1">
        <v>1.28473E-10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28" x14ac:dyDescent="0.2">
      <c r="A371" s="1">
        <v>5.84415E-37</v>
      </c>
      <c r="B371" s="1">
        <v>2.15487E-25</v>
      </c>
      <c r="C371" s="1">
        <v>4.21443E-16</v>
      </c>
      <c r="D371" s="1">
        <v>4.5036400000000004E-9</v>
      </c>
      <c r="E371">
        <v>2.81265E-4</v>
      </c>
      <c r="F371">
        <v>0.124855101</v>
      </c>
      <c r="G371">
        <v>0.74972725900000003</v>
      </c>
      <c r="H371">
        <v>0.124855101</v>
      </c>
      <c r="I371">
        <v>2.81265E-4</v>
      </c>
      <c r="J371" s="1">
        <v>4.5036400000000004E-9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28" x14ac:dyDescent="0.2">
      <c r="A372" s="1">
        <v>4.9798900000000004E-43</v>
      </c>
      <c r="B372" s="1">
        <v>2.2233300000000001E-31</v>
      </c>
      <c r="C372" s="1">
        <v>1.20521E-21</v>
      </c>
      <c r="D372" s="1">
        <v>8.0540599999999996E-14</v>
      </c>
      <c r="E372" s="1">
        <v>6.8298900000000003E-8</v>
      </c>
      <c r="F372">
        <v>7.8375799999999996E-4</v>
      </c>
      <c r="G372">
        <v>0.145168358</v>
      </c>
      <c r="H372">
        <v>0.70809563200000003</v>
      </c>
      <c r="I372">
        <v>0.145168358</v>
      </c>
      <c r="J372">
        <v>7.8375799999999996E-4</v>
      </c>
      <c r="K372" s="1">
        <v>6.8298900000000003E-8</v>
      </c>
      <c r="L372" s="1">
        <v>8.0491200000000004E-14</v>
      </c>
      <c r="M372">
        <v>0</v>
      </c>
      <c r="N372">
        <v>0</v>
      </c>
      <c r="O372">
        <v>0</v>
      </c>
    </row>
    <row r="373" spans="1:28" x14ac:dyDescent="0.2">
      <c r="A373" s="1">
        <v>1.5321300000000001E-48</v>
      </c>
      <c r="B373" s="1">
        <v>5.7247100000000002E-37</v>
      </c>
      <c r="C373" s="1">
        <v>4.9637400000000002E-27</v>
      </c>
      <c r="D373" s="1">
        <v>1.0076299999999999E-18</v>
      </c>
      <c r="E373" s="1">
        <v>4.8610000000000004E-12</v>
      </c>
      <c r="F373" s="1">
        <v>5.7319100000000004E-7</v>
      </c>
      <c r="G373">
        <v>1.7562719999999999E-3</v>
      </c>
      <c r="H373">
        <v>0.163535451</v>
      </c>
      <c r="I373">
        <v>0.66941540799999999</v>
      </c>
      <c r="J373">
        <v>0.163535451</v>
      </c>
      <c r="K373">
        <v>1.7562719999999999E-3</v>
      </c>
      <c r="L373" s="1">
        <v>5.7319100000000004E-7</v>
      </c>
      <c r="M373" s="1">
        <v>4.8610000000000004E-12</v>
      </c>
      <c r="N373">
        <v>0</v>
      </c>
      <c r="O373">
        <v>0</v>
      </c>
    </row>
    <row r="374" spans="1:28" x14ac:dyDescent="0.2">
      <c r="A374" s="1">
        <v>1.5348100000000001E-53</v>
      </c>
      <c r="B374" s="1">
        <v>3.8389699999999997E-42</v>
      </c>
      <c r="C374" s="1">
        <v>3.7314399999999997E-32</v>
      </c>
      <c r="D374" s="1">
        <v>1.41731E-23</v>
      </c>
      <c r="E374" s="1">
        <v>2.1220900000000001E-16</v>
      </c>
      <c r="F374" s="1">
        <v>1.2710099999999999E-10</v>
      </c>
      <c r="G374" s="1">
        <v>3.1295299999999998E-6</v>
      </c>
      <c r="H374">
        <v>3.3563550000000001E-3</v>
      </c>
      <c r="I374">
        <v>0.179774235</v>
      </c>
      <c r="J374">
        <v>0.63373256</v>
      </c>
      <c r="K374">
        <v>0.179774235</v>
      </c>
      <c r="L374">
        <v>3.3563550000000001E-3</v>
      </c>
      <c r="M374" s="1">
        <v>3.1295299999999998E-6</v>
      </c>
      <c r="N374" s="1">
        <v>1.2710099999999999E-10</v>
      </c>
      <c r="O374">
        <v>0</v>
      </c>
    </row>
    <row r="375" spans="1:28" x14ac:dyDescent="0.2">
      <c r="A375" s="1">
        <v>4.4472500000000002E-58</v>
      </c>
      <c r="B375" s="1">
        <v>6.5220099999999996E-47</v>
      </c>
      <c r="C375" s="1">
        <v>5.6386400000000002E-37</v>
      </c>
      <c r="D375" s="1">
        <v>2.8846800000000001E-28</v>
      </c>
      <c r="E375" s="1">
        <v>8.7810400000000002E-21</v>
      </c>
      <c r="F375" s="1">
        <v>1.6041899999999999E-14</v>
      </c>
      <c r="G375" s="1">
        <v>1.7842999999999999E-9</v>
      </c>
      <c r="H375" s="1">
        <v>1.2406699999999999E-5</v>
      </c>
      <c r="I375">
        <v>5.6927599999999998E-3</v>
      </c>
      <c r="J375">
        <v>0.19382756100000001</v>
      </c>
      <c r="K375">
        <v>0.60093454000000002</v>
      </c>
      <c r="L375">
        <v>0.19382756100000001</v>
      </c>
      <c r="M375">
        <v>5.6927599999999998E-3</v>
      </c>
      <c r="N375" s="1">
        <v>1.2406699999999999E-5</v>
      </c>
      <c r="O375" s="1">
        <v>1.7843200000000001E-9</v>
      </c>
    </row>
    <row r="376" spans="1:28" x14ac:dyDescent="0.2">
      <c r="A376" s="1">
        <v>3.3182299999999998E-62</v>
      </c>
      <c r="B376" s="1">
        <v>2.64649E-51</v>
      </c>
      <c r="C376" s="1">
        <v>1.7509900000000001E-41</v>
      </c>
      <c r="D376" s="1">
        <v>9.6358799999999994E-33</v>
      </c>
      <c r="E376" s="1">
        <v>4.4269499999999997E-25</v>
      </c>
      <c r="F376" s="1">
        <v>1.70724E-18</v>
      </c>
      <c r="G376" s="1">
        <v>5.5736100000000003E-13</v>
      </c>
      <c r="H376" s="1">
        <v>1.5622100000000001E-8</v>
      </c>
      <c r="I376" s="1">
        <v>3.8560199999999997E-5</v>
      </c>
      <c r="J376">
        <v>8.8111119999999994E-3</v>
      </c>
      <c r="K376">
        <v>0.205734376</v>
      </c>
      <c r="L376">
        <v>0.57083187300000005</v>
      </c>
      <c r="M376">
        <v>0.205734376</v>
      </c>
      <c r="N376">
        <v>8.8111119999999994E-3</v>
      </c>
      <c r="O376" s="1">
        <v>3.8575799999999997E-5</v>
      </c>
    </row>
    <row r="377" spans="1:28" x14ac:dyDescent="0.2">
      <c r="A377" s="1">
        <v>5.72716E-66</v>
      </c>
      <c r="B377" s="1">
        <v>2.3903999999999998E-55</v>
      </c>
      <c r="C377" s="1">
        <v>1.09882E-45</v>
      </c>
      <c r="D377" s="1">
        <v>5.5736900000000001E-37</v>
      </c>
      <c r="E377" s="1">
        <v>3.1279100000000002E-29</v>
      </c>
      <c r="F377" s="1">
        <v>1.94922E-22</v>
      </c>
      <c r="G377" s="1">
        <v>1.3561399999999999E-16</v>
      </c>
      <c r="H377" s="1">
        <v>1.06218E-11</v>
      </c>
      <c r="I377" s="1">
        <v>9.4950800000000003E-8</v>
      </c>
      <c r="J377" s="1">
        <v>9.9252000000000004E-5</v>
      </c>
      <c r="K377">
        <v>1.2694831E-2</v>
      </c>
      <c r="L377">
        <v>0.215603453</v>
      </c>
      <c r="M377">
        <v>0.54320473700000005</v>
      </c>
      <c r="N377">
        <v>0.215603453</v>
      </c>
      <c r="O377">
        <v>1.2794178E-2</v>
      </c>
    </row>
    <row r="378" spans="1:28" x14ac:dyDescent="0.2">
      <c r="A378" s="1">
        <v>2.0775199999999999E-69</v>
      </c>
      <c r="B378" s="1">
        <v>4.4711399999999998E-59</v>
      </c>
      <c r="C378" s="1">
        <v>1.3441199999999999E-49</v>
      </c>
      <c r="D378" s="1">
        <v>5.6523999999999999E-41</v>
      </c>
      <c r="E378" s="1">
        <v>3.3314500000000003E-33</v>
      </c>
      <c r="F378" s="1">
        <v>2.7590900000000002E-26</v>
      </c>
      <c r="G378" s="1">
        <v>3.2226599999999999E-20</v>
      </c>
      <c r="H378" s="1">
        <v>5.3368999999999996E-15</v>
      </c>
      <c r="I378" s="1">
        <v>1.2634E-10</v>
      </c>
      <c r="J378" s="1">
        <v>4.3325500000000002E-7</v>
      </c>
      <c r="K378">
        <v>2.20213E-4</v>
      </c>
      <c r="L378">
        <v>1.7275672999999998E-2</v>
      </c>
      <c r="M378">
        <v>0.22358935199999999</v>
      </c>
      <c r="N378">
        <v>0.51782865899999997</v>
      </c>
      <c r="O378">
        <v>0.24108567</v>
      </c>
    </row>
    <row r="379" spans="1:28" x14ac:dyDescent="0.2">
      <c r="A379" s="1">
        <v>1.4556400000000001E-72</v>
      </c>
      <c r="B379" s="1">
        <v>1.61613E-62</v>
      </c>
      <c r="C379" s="1">
        <v>3.0651699999999999E-53</v>
      </c>
      <c r="D379" s="1">
        <v>9.94208E-45</v>
      </c>
      <c r="E379" s="1">
        <v>5.52292E-37</v>
      </c>
      <c r="F379" s="1">
        <v>5.2644700000000003E-30</v>
      </c>
      <c r="G379" s="1">
        <v>8.6328100000000007E-24</v>
      </c>
      <c r="H379" s="1">
        <v>2.4441499999999998E-18</v>
      </c>
      <c r="I379" s="1">
        <v>1.20104E-13</v>
      </c>
      <c r="J379" s="1">
        <v>1.0325700000000001E-9</v>
      </c>
      <c r="K379" s="1">
        <v>1.5731499999999999E-6</v>
      </c>
      <c r="L379">
        <v>4.33888E-4</v>
      </c>
      <c r="M379">
        <v>2.2448549000000002E-2</v>
      </c>
      <c r="N379">
        <v>0.229871987</v>
      </c>
      <c r="O379">
        <v>0.74724400199999996</v>
      </c>
    </row>
    <row r="381" spans="1:28" x14ac:dyDescent="0.2">
      <c r="A381" t="s">
        <v>274</v>
      </c>
      <c r="B381" t="s">
        <v>28</v>
      </c>
      <c r="C381" t="s">
        <v>369</v>
      </c>
      <c r="D381" t="s">
        <v>370</v>
      </c>
      <c r="E381" t="s">
        <v>86</v>
      </c>
      <c r="F381">
        <v>2008</v>
      </c>
      <c r="G381" t="s">
        <v>371</v>
      </c>
      <c r="H381" t="s">
        <v>372</v>
      </c>
      <c r="I381" t="s">
        <v>373</v>
      </c>
    </row>
    <row r="382" spans="1:28" x14ac:dyDescent="0.2">
      <c r="A382" t="s">
        <v>374</v>
      </c>
    </row>
    <row r="383" spans="1:28" x14ac:dyDescent="0.2">
      <c r="A383">
        <v>25</v>
      </c>
    </row>
    <row r="384" spans="1:28" x14ac:dyDescent="0.2">
      <c r="A384" t="s">
        <v>375</v>
      </c>
      <c r="B384" t="s">
        <v>376</v>
      </c>
      <c r="C384" t="s">
        <v>377</v>
      </c>
      <c r="D384">
        <v>25</v>
      </c>
      <c r="E384">
        <v>27</v>
      </c>
      <c r="F384">
        <v>29</v>
      </c>
      <c r="G384">
        <v>31</v>
      </c>
      <c r="H384">
        <v>33</v>
      </c>
      <c r="I384">
        <v>35</v>
      </c>
      <c r="J384">
        <v>36</v>
      </c>
      <c r="K384">
        <v>37</v>
      </c>
      <c r="L384">
        <v>38</v>
      </c>
      <c r="M384">
        <v>39</v>
      </c>
      <c r="N384">
        <v>40</v>
      </c>
      <c r="O384">
        <v>41</v>
      </c>
      <c r="P384">
        <v>42</v>
      </c>
      <c r="Q384">
        <v>43</v>
      </c>
      <c r="R384">
        <v>44</v>
      </c>
      <c r="S384">
        <v>45</v>
      </c>
      <c r="T384">
        <v>46</v>
      </c>
      <c r="U384">
        <v>48</v>
      </c>
      <c r="V384">
        <v>50</v>
      </c>
      <c r="W384">
        <v>52</v>
      </c>
      <c r="X384">
        <v>54</v>
      </c>
      <c r="Y384">
        <v>56</v>
      </c>
      <c r="Z384">
        <v>58</v>
      </c>
      <c r="AA384">
        <v>60</v>
      </c>
      <c r="AB384">
        <v>62</v>
      </c>
    </row>
    <row r="385" spans="1:25" x14ac:dyDescent="0.2">
      <c r="A385">
        <v>361</v>
      </c>
      <c r="B385">
        <v>304</v>
      </c>
      <c r="C385">
        <v>393</v>
      </c>
      <c r="D385">
        <v>635</v>
      </c>
      <c r="E385">
        <v>898</v>
      </c>
      <c r="F385">
        <v>478</v>
      </c>
      <c r="G385">
        <v>544</v>
      </c>
      <c r="H385">
        <v>709</v>
      </c>
      <c r="I385">
        <v>986</v>
      </c>
      <c r="J385">
        <v>1389</v>
      </c>
      <c r="K385">
        <v>2023</v>
      </c>
      <c r="L385">
        <v>2860</v>
      </c>
      <c r="M385">
        <v>4044</v>
      </c>
      <c r="N385">
        <v>5795</v>
      </c>
      <c r="O385">
        <v>7792</v>
      </c>
      <c r="P385">
        <v>10559</v>
      </c>
      <c r="Q385">
        <v>27013</v>
      </c>
      <c r="R385">
        <v>28513</v>
      </c>
      <c r="S385">
        <v>24232</v>
      </c>
      <c r="T385">
        <v>18246</v>
      </c>
      <c r="U385">
        <v>13057</v>
      </c>
      <c r="V385">
        <v>8849</v>
      </c>
      <c r="W385">
        <v>5842</v>
      </c>
      <c r="X385">
        <v>3766</v>
      </c>
      <c r="Y385">
        <v>6205</v>
      </c>
    </row>
    <row r="386" spans="1:25" x14ac:dyDescent="0.2">
      <c r="A386" t="s">
        <v>274</v>
      </c>
      <c r="B386" t="s">
        <v>378</v>
      </c>
      <c r="C386" t="s">
        <v>379</v>
      </c>
      <c r="D386" t="s">
        <v>86</v>
      </c>
      <c r="E386">
        <v>2008</v>
      </c>
      <c r="F386" t="s">
        <v>380</v>
      </c>
      <c r="G386" t="s">
        <v>278</v>
      </c>
      <c r="H386">
        <v>2006</v>
      </c>
      <c r="I386" t="s">
        <v>381</v>
      </c>
      <c r="J386" t="s">
        <v>382</v>
      </c>
    </row>
    <row r="387" spans="1:25" x14ac:dyDescent="0.2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">
      <c r="A388">
        <v>0.98982093699999996</v>
      </c>
      <c r="B388">
        <v>9.491111E-3</v>
      </c>
      <c r="C388" t="s">
        <v>252</v>
      </c>
      <c r="D388" s="1">
        <v>2.2200000000000001E-5</v>
      </c>
      <c r="E388" s="1">
        <v>3.4359900000000001E-7</v>
      </c>
      <c r="F388" s="1">
        <v>8.88786E-9</v>
      </c>
      <c r="G388" s="1">
        <v>6.4209400000000004E-10</v>
      </c>
      <c r="H388" s="1">
        <v>3.8307599999999999E-11</v>
      </c>
      <c r="I388" s="1">
        <v>1.8871599999999998E-12</v>
      </c>
      <c r="J388" s="1">
        <v>7.6716400000000005E-14</v>
      </c>
      <c r="K388" s="1">
        <v>2.55351E-15</v>
      </c>
      <c r="L388" s="1">
        <v>1.11022E-16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">
      <c r="A389">
        <v>0.18029782499999999</v>
      </c>
      <c r="B389">
        <v>0.23439784599999999</v>
      </c>
      <c r="C389">
        <v>0.27085094500000001</v>
      </c>
      <c r="D389">
        <v>0.195853424</v>
      </c>
      <c r="E389">
        <v>7.4602983999999997E-2</v>
      </c>
      <c r="F389">
        <v>2.4079201000000001E-2</v>
      </c>
      <c r="G389">
        <v>1.1827654E-2</v>
      </c>
      <c r="H389">
        <v>5.1483179999999998E-3</v>
      </c>
      <c r="I389">
        <v>1.985807E-3</v>
      </c>
      <c r="J389">
        <v>6.7874700000000005E-4</v>
      </c>
      <c r="K389">
        <v>2.0557600000000001E-4</v>
      </c>
      <c r="L389" s="1">
        <v>5.51723E-5</v>
      </c>
      <c r="M389" s="1">
        <v>1.3120500000000001E-5</v>
      </c>
      <c r="N389" s="1">
        <v>2.7646900000000001E-6</v>
      </c>
      <c r="O389" s="1">
        <v>5.1618599999999996E-7</v>
      </c>
      <c r="P389" s="1">
        <v>9.4535999999999994E-8</v>
      </c>
      <c r="Q389" s="1">
        <v>5.1389700000000001E-9</v>
      </c>
      <c r="R389" s="1">
        <v>6.6436599999999994E-11</v>
      </c>
      <c r="S389" s="1">
        <v>5.3157499999999998E-13</v>
      </c>
      <c r="T389" s="1">
        <v>2.6645400000000001E-15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">
      <c r="A390">
        <v>1.663463E-3</v>
      </c>
      <c r="B390">
        <v>9.128466E-3</v>
      </c>
      <c r="C390">
        <v>3.7722819999999997E-2</v>
      </c>
      <c r="D390">
        <v>0.105054589</v>
      </c>
      <c r="E390">
        <v>0.14013109800000001</v>
      </c>
      <c r="F390">
        <v>0.117867182</v>
      </c>
      <c r="G390">
        <v>0.12650439099999999</v>
      </c>
      <c r="H390">
        <v>0.122736137</v>
      </c>
      <c r="I390">
        <v>0.10764487</v>
      </c>
      <c r="J390">
        <v>8.5342971000000004E-2</v>
      </c>
      <c r="K390">
        <v>6.1163852999999997E-2</v>
      </c>
      <c r="L390">
        <v>3.9625368000000001E-2</v>
      </c>
      <c r="M390">
        <v>2.3206067E-2</v>
      </c>
      <c r="N390">
        <v>1.2285068E-2</v>
      </c>
      <c r="O390">
        <v>5.8789389999999997E-3</v>
      </c>
      <c r="P390">
        <v>3.1615749999999998E-3</v>
      </c>
      <c r="Q390">
        <v>7.99915E-4</v>
      </c>
      <c r="R390" s="1">
        <v>7.7898900000000001E-5</v>
      </c>
      <c r="S390" s="1">
        <v>5.09939E-6</v>
      </c>
      <c r="T390" s="1">
        <v>2.2419700000000001E-7</v>
      </c>
      <c r="U390" s="1">
        <v>6.6144400000000002E-9</v>
      </c>
      <c r="V390" s="1">
        <v>1.30845E-10</v>
      </c>
      <c r="W390" s="1">
        <v>1.7341700000000001E-12</v>
      </c>
      <c r="X390" s="1">
        <v>1.5321099999999999E-14</v>
      </c>
      <c r="Y390">
        <v>0</v>
      </c>
    </row>
    <row r="391" spans="1:25" x14ac:dyDescent="0.2">
      <c r="A391" s="1">
        <v>2.2255699999999999E-6</v>
      </c>
      <c r="B391" s="1">
        <v>3.45439E-5</v>
      </c>
      <c r="C391">
        <v>3.82199E-4</v>
      </c>
      <c r="D391">
        <v>2.891191E-3</v>
      </c>
      <c r="E391">
        <v>9.0123140000000004E-3</v>
      </c>
      <c r="F391">
        <v>1.4195398E-2</v>
      </c>
      <c r="G391">
        <v>2.5847782999999999E-2</v>
      </c>
      <c r="H391">
        <v>4.2724941000000002E-2</v>
      </c>
      <c r="I391">
        <v>6.4109693999999995E-2</v>
      </c>
      <c r="J391">
        <v>8.7327566999999995E-2</v>
      </c>
      <c r="K391">
        <v>0.107985505</v>
      </c>
      <c r="L391">
        <v>0.121217889</v>
      </c>
      <c r="M391">
        <v>0.123525185</v>
      </c>
      <c r="N391">
        <v>0.114269917</v>
      </c>
      <c r="O391">
        <v>9.5961196999999998E-2</v>
      </c>
      <c r="P391">
        <v>0.101110882</v>
      </c>
      <c r="Q391">
        <v>6.4927078999999999E-2</v>
      </c>
      <c r="R391">
        <v>1.9725952000000001E-2</v>
      </c>
      <c r="S391">
        <v>4.1035680000000001E-3</v>
      </c>
      <c r="T391">
        <v>5.8414899999999995E-4</v>
      </c>
      <c r="U391" s="1">
        <v>5.6861299999999997E-5</v>
      </c>
      <c r="V391" s="1">
        <v>3.7819499999999998E-6</v>
      </c>
      <c r="W391" s="1">
        <v>1.7174700000000001E-7</v>
      </c>
      <c r="X391" s="1">
        <v>5.3212399999999997E-9</v>
      </c>
      <c r="Y391" s="1">
        <v>1.14035E-10</v>
      </c>
    </row>
    <row r="392" spans="1:25" x14ac:dyDescent="0.2">
      <c r="A392" s="1">
        <v>2.7067500000000001E-8</v>
      </c>
      <c r="B392" s="1">
        <v>5.2208899999999996E-7</v>
      </c>
      <c r="C392" s="1">
        <v>7.6453499999999996E-6</v>
      </c>
      <c r="D392" s="1">
        <v>8.19562E-5</v>
      </c>
      <c r="E392">
        <v>3.5653099999999999E-4</v>
      </c>
      <c r="F392">
        <v>7.3576299999999996E-4</v>
      </c>
      <c r="G392">
        <v>1.7244090000000001E-3</v>
      </c>
      <c r="H392">
        <v>3.7344370000000002E-3</v>
      </c>
      <c r="I392">
        <v>7.4729829999999999E-3</v>
      </c>
      <c r="J392">
        <v>1.3818087E-2</v>
      </c>
      <c r="K392">
        <v>2.3609571999999999E-2</v>
      </c>
      <c r="L392">
        <v>3.7274810999999998E-2</v>
      </c>
      <c r="M392">
        <v>5.4378942999999999E-2</v>
      </c>
      <c r="N392">
        <v>7.3305192000000005E-2</v>
      </c>
      <c r="O392">
        <v>9.1312009999999999E-2</v>
      </c>
      <c r="P392">
        <v>0.160683414</v>
      </c>
      <c r="Q392">
        <v>0.21765195200000001</v>
      </c>
      <c r="R392">
        <v>0.16675665200000001</v>
      </c>
      <c r="S392">
        <v>9.3721299999999994E-2</v>
      </c>
      <c r="T392">
        <v>3.8633431000000003E-2</v>
      </c>
      <c r="U392">
        <v>1.1677831E-2</v>
      </c>
      <c r="V392">
        <v>2.5876879999999999E-3</v>
      </c>
      <c r="W392">
        <v>4.2021099999999998E-4</v>
      </c>
      <c r="X392" s="1">
        <v>4.9988199999999997E-5</v>
      </c>
      <c r="Y392" s="1">
        <v>4.6455499999999999E-6</v>
      </c>
    </row>
    <row r="393" spans="1:25" x14ac:dyDescent="0.2">
      <c r="A393" s="1">
        <v>8.2791300000000001E-10</v>
      </c>
      <c r="B393" s="1">
        <v>1.74607E-8</v>
      </c>
      <c r="C393" s="1">
        <v>2.9176499999999999E-7</v>
      </c>
      <c r="D393" s="1">
        <v>3.7296900000000002E-6</v>
      </c>
      <c r="E393" s="1">
        <v>1.9292699999999999E-5</v>
      </c>
      <c r="F393" s="1">
        <v>4.5914800000000003E-5</v>
      </c>
      <c r="G393">
        <v>1.23404E-4</v>
      </c>
      <c r="H393">
        <v>3.0996000000000002E-4</v>
      </c>
      <c r="I393">
        <v>7.2758399999999998E-4</v>
      </c>
      <c r="J393">
        <v>1.5961090000000001E-3</v>
      </c>
      <c r="K393">
        <v>3.2722390000000001E-3</v>
      </c>
      <c r="L393">
        <v>6.2694760000000004E-3</v>
      </c>
      <c r="M393">
        <v>1.122592E-2</v>
      </c>
      <c r="N393">
        <v>1.8785278999999998E-2</v>
      </c>
      <c r="O393">
        <v>2.9377785E-2</v>
      </c>
      <c r="P393">
        <v>7.0216606000000001E-2</v>
      </c>
      <c r="Q393">
        <v>0.14928418600000001</v>
      </c>
      <c r="R393">
        <v>0.19759977500000001</v>
      </c>
      <c r="S393">
        <v>0.20043524800000001</v>
      </c>
      <c r="T393">
        <v>0.15580370900000001</v>
      </c>
      <c r="U393">
        <v>9.2806707000000002E-2</v>
      </c>
      <c r="V393">
        <v>4.2358646999999999E-2</v>
      </c>
      <c r="W393">
        <v>1.4811937000000001E-2</v>
      </c>
      <c r="X393">
        <v>3.9675190000000001E-3</v>
      </c>
      <c r="Y393">
        <v>9.5866199999999999E-4</v>
      </c>
    </row>
    <row r="394" spans="1:25" x14ac:dyDescent="0.2">
      <c r="A394" s="1">
        <v>5.3034600000000003E-11</v>
      </c>
      <c r="B394" s="1">
        <v>1.15565E-9</v>
      </c>
      <c r="C394" s="1">
        <v>2.0561800000000002E-8</v>
      </c>
      <c r="D394" s="1">
        <v>2.8842300000000001E-7</v>
      </c>
      <c r="E394" s="1">
        <v>1.64169E-6</v>
      </c>
      <c r="F394" s="1">
        <v>4.2350400000000004E-6</v>
      </c>
      <c r="G394" s="1">
        <v>1.2321799999999999E-5</v>
      </c>
      <c r="H394" s="1">
        <v>3.3762E-5</v>
      </c>
      <c r="I394" s="1">
        <v>8.7121300000000002E-5</v>
      </c>
      <c r="J394">
        <v>2.1172000000000001E-4</v>
      </c>
      <c r="K394">
        <v>4.84551E-4</v>
      </c>
      <c r="L394">
        <v>1.044384E-3</v>
      </c>
      <c r="M394">
        <v>2.1199399999999998E-3</v>
      </c>
      <c r="N394">
        <v>4.0525709999999996E-3</v>
      </c>
      <c r="O394">
        <v>7.2959449999999999E-3</v>
      </c>
      <c r="P394">
        <v>2.1165228000000001E-2</v>
      </c>
      <c r="Q394">
        <v>6.0018578000000003E-2</v>
      </c>
      <c r="R394">
        <v>0.112301599</v>
      </c>
      <c r="S394">
        <v>0.16588472900000001</v>
      </c>
      <c r="T394">
        <v>0.193449022</v>
      </c>
      <c r="U394">
        <v>0.17810416500000001</v>
      </c>
      <c r="V394">
        <v>0.12945679500000001</v>
      </c>
      <c r="W394">
        <v>7.4285303999999996E-2</v>
      </c>
      <c r="X394">
        <v>3.3649677000000003E-2</v>
      </c>
      <c r="Y394">
        <v>1.6336399000000001E-2</v>
      </c>
    </row>
    <row r="395" spans="1:25" x14ac:dyDescent="0.2">
      <c r="A395" s="1">
        <v>1.1121E-11</v>
      </c>
      <c r="B395" s="1">
        <v>2.2428400000000001E-10</v>
      </c>
      <c r="C395" s="1">
        <v>3.8093700000000001E-9</v>
      </c>
      <c r="D395" s="1">
        <v>5.2407400000000002E-8</v>
      </c>
      <c r="E395" s="1">
        <v>2.9936899999999999E-7</v>
      </c>
      <c r="F395" s="1">
        <v>7.8246900000000002E-7</v>
      </c>
      <c r="G395" s="1">
        <v>2.32059E-6</v>
      </c>
      <c r="H395" s="1">
        <v>6.5261500000000002E-6</v>
      </c>
      <c r="I395" s="1">
        <v>1.7403800000000001E-5</v>
      </c>
      <c r="J395" s="1">
        <v>4.4010600000000002E-5</v>
      </c>
      <c r="K395">
        <v>1.05536E-4</v>
      </c>
      <c r="L395">
        <v>2.39979E-4</v>
      </c>
      <c r="M395">
        <v>5.1745899999999995E-4</v>
      </c>
      <c r="N395">
        <v>1.058055E-3</v>
      </c>
      <c r="O395">
        <v>2.0514980000000001E-3</v>
      </c>
      <c r="P395">
        <v>6.6261050000000002E-3</v>
      </c>
      <c r="Q395">
        <v>2.2217206E-2</v>
      </c>
      <c r="R395">
        <v>5.1214137999999999E-2</v>
      </c>
      <c r="S395">
        <v>9.5720020000000003E-2</v>
      </c>
      <c r="T395">
        <v>0.145060566</v>
      </c>
      <c r="U395">
        <v>0.17825592800000001</v>
      </c>
      <c r="V395">
        <v>0.177620793</v>
      </c>
      <c r="W395">
        <v>0.14351546900000001</v>
      </c>
      <c r="X395">
        <v>9.4026716999999996E-2</v>
      </c>
      <c r="Y395">
        <v>8.1699130999999994E-2</v>
      </c>
    </row>
    <row r="396" spans="1:25" x14ac:dyDescent="0.2">
      <c r="A396" s="1">
        <v>1.40509E-11</v>
      </c>
      <c r="B396" s="1">
        <v>2.2009600000000001E-10</v>
      </c>
      <c r="C396" s="1">
        <v>3.0312600000000001E-9</v>
      </c>
      <c r="D396" s="1">
        <v>3.4866399999999998E-8</v>
      </c>
      <c r="E396" s="1">
        <v>1.7634E-7</v>
      </c>
      <c r="F396" s="1">
        <v>4.2745599999999999E-7</v>
      </c>
      <c r="G396" s="1">
        <v>1.19675E-6</v>
      </c>
      <c r="H396" s="1">
        <v>3.2019199999999999E-6</v>
      </c>
      <c r="I396" s="1">
        <v>8.18669E-6</v>
      </c>
      <c r="J396" s="1">
        <v>2.0003199999999998E-5</v>
      </c>
      <c r="K396" s="1">
        <v>4.6707299999999999E-5</v>
      </c>
      <c r="L396">
        <v>1.0422299999999999E-4</v>
      </c>
      <c r="M396">
        <v>2.2224699999999999E-4</v>
      </c>
      <c r="N396">
        <v>4.529E-4</v>
      </c>
      <c r="O396">
        <v>8.8199000000000003E-4</v>
      </c>
      <c r="P396">
        <v>2.8999360000000001E-3</v>
      </c>
      <c r="Q396">
        <v>1.0186588E-2</v>
      </c>
      <c r="R396">
        <v>2.5417433999999999E-2</v>
      </c>
      <c r="S396">
        <v>5.2999644999999998E-2</v>
      </c>
      <c r="T396">
        <v>9.2356586000000004E-2</v>
      </c>
      <c r="U396">
        <v>0.13450183900000001</v>
      </c>
      <c r="V396">
        <v>0.16370506700000001</v>
      </c>
      <c r="W396">
        <v>0.16652285</v>
      </c>
      <c r="X396">
        <v>0.14156755500000001</v>
      </c>
      <c r="Y396">
        <v>0.20810120200000001</v>
      </c>
    </row>
    <row r="397" spans="1:25" x14ac:dyDescent="0.2">
      <c r="A397" s="1">
        <v>2.4343999999999999E-11</v>
      </c>
      <c r="B397" s="1">
        <v>3.0236099999999999E-10</v>
      </c>
      <c r="C397" s="1">
        <v>3.4292899999999998E-9</v>
      </c>
      <c r="D397" s="1">
        <v>3.3251599999999997E-8</v>
      </c>
      <c r="E397" s="1">
        <v>1.4904299999999999E-7</v>
      </c>
      <c r="F397" s="1">
        <v>3.34399E-7</v>
      </c>
      <c r="G397" s="1">
        <v>8.8081600000000002E-7</v>
      </c>
      <c r="H397" s="1">
        <v>2.2303200000000002E-6</v>
      </c>
      <c r="I397" s="1">
        <v>5.4288999999999998E-6</v>
      </c>
      <c r="J397" s="1">
        <v>1.2703399999999999E-5</v>
      </c>
      <c r="K397" s="1">
        <v>2.8575400000000001E-5</v>
      </c>
      <c r="L397" s="1">
        <v>6.1791299999999999E-5</v>
      </c>
      <c r="M397">
        <v>1.28448E-4</v>
      </c>
      <c r="N397">
        <v>2.5667799999999998E-4</v>
      </c>
      <c r="O397">
        <v>4.9307799999999998E-4</v>
      </c>
      <c r="P397">
        <v>1.6072390000000001E-3</v>
      </c>
      <c r="Q397">
        <v>5.6727959999999999E-3</v>
      </c>
      <c r="R397">
        <v>1.4542307000000001E-2</v>
      </c>
      <c r="S397">
        <v>3.1884033999999999E-2</v>
      </c>
      <c r="T397">
        <v>5.9789887E-2</v>
      </c>
      <c r="U397">
        <v>9.5897088000000005E-2</v>
      </c>
      <c r="V397">
        <v>0.131556698</v>
      </c>
      <c r="W397">
        <v>0.15436714100000001</v>
      </c>
      <c r="X397">
        <v>0.154929241</v>
      </c>
      <c r="Y397">
        <v>0.348763235</v>
      </c>
    </row>
    <row r="398" spans="1:25" x14ac:dyDescent="0.2">
      <c r="A398" s="1">
        <v>5.0936299999999997E-11</v>
      </c>
      <c r="B398" s="1">
        <v>5.1203499999999998E-10</v>
      </c>
      <c r="C398" s="1">
        <v>4.8659799999999998E-9</v>
      </c>
      <c r="D398" s="1">
        <v>4.0267300000000002E-8</v>
      </c>
      <c r="E398" s="1">
        <v>1.6089300000000001E-7</v>
      </c>
      <c r="F398" s="1">
        <v>3.3488199999999999E-7</v>
      </c>
      <c r="G398" s="1">
        <v>8.3066400000000001E-7</v>
      </c>
      <c r="H398" s="1">
        <v>1.98994E-6</v>
      </c>
      <c r="I398" s="1">
        <v>4.6039899999999996E-6</v>
      </c>
      <c r="J398" s="1">
        <v>1.0287499999999999E-5</v>
      </c>
      <c r="K398" s="1">
        <v>2.2200599999999999E-5</v>
      </c>
      <c r="L398" s="1">
        <v>4.6270100000000003E-5</v>
      </c>
      <c r="M398" s="1">
        <v>9.3135999999999997E-5</v>
      </c>
      <c r="N398">
        <v>1.8105700000000001E-4</v>
      </c>
      <c r="O398">
        <v>3.3993400000000002E-4</v>
      </c>
      <c r="P398">
        <v>1.0831390000000001E-3</v>
      </c>
      <c r="Q398">
        <v>3.7533850000000001E-3</v>
      </c>
      <c r="R398">
        <v>9.5939839999999998E-3</v>
      </c>
      <c r="S398">
        <v>2.1360052000000001E-2</v>
      </c>
      <c r="T398">
        <v>4.1422900999999998E-2</v>
      </c>
      <c r="U398">
        <v>6.9971294000000003E-2</v>
      </c>
      <c r="V398">
        <v>0.102954544</v>
      </c>
      <c r="W398">
        <v>0.131953561</v>
      </c>
      <c r="X398">
        <v>0.14731572600000001</v>
      </c>
      <c r="Y398">
        <v>0.46989056299999998</v>
      </c>
    </row>
    <row r="399" spans="1:25" x14ac:dyDescent="0.2">
      <c r="A399" s="1">
        <v>1.1838300000000001E-10</v>
      </c>
      <c r="B399" s="1">
        <v>9.8154999999999999E-10</v>
      </c>
      <c r="C399" s="1">
        <v>7.9493900000000008E-9</v>
      </c>
      <c r="D399" s="1">
        <v>5.6895799999999998E-8</v>
      </c>
      <c r="E399" s="1">
        <v>2.0422399999999999E-7</v>
      </c>
      <c r="F399" s="1">
        <v>3.9597099999999999E-7</v>
      </c>
      <c r="G399" s="1">
        <v>9.2764600000000002E-7</v>
      </c>
      <c r="H399" s="1">
        <v>2.1066899999999998E-6</v>
      </c>
      <c r="I399" s="1">
        <v>4.6378900000000002E-6</v>
      </c>
      <c r="J399" s="1">
        <v>9.8978399999999997E-6</v>
      </c>
      <c r="K399" s="1">
        <v>2.04767E-5</v>
      </c>
      <c r="L399" s="1">
        <v>4.1065900000000003E-5</v>
      </c>
      <c r="M399" s="1">
        <v>7.9836600000000001E-5</v>
      </c>
      <c r="N399">
        <v>1.5046100000000001E-4</v>
      </c>
      <c r="O399">
        <v>2.74882E-4</v>
      </c>
      <c r="P399">
        <v>8.5008000000000002E-4</v>
      </c>
      <c r="Q399">
        <v>2.856071E-3</v>
      </c>
      <c r="R399">
        <v>7.1557239999999996E-3</v>
      </c>
      <c r="S399">
        <v>1.5846849999999999E-2</v>
      </c>
      <c r="T399">
        <v>3.1020045999999999E-2</v>
      </c>
      <c r="U399">
        <v>5.3673089E-2</v>
      </c>
      <c r="V399">
        <v>8.2089790999999995E-2</v>
      </c>
      <c r="W399">
        <v>0.110979571</v>
      </c>
      <c r="X399">
        <v>0.132623461</v>
      </c>
      <c r="Y399">
        <v>0.56232035800000002</v>
      </c>
    </row>
    <row r="400" spans="1:25" x14ac:dyDescent="0.2">
      <c r="A400" s="1">
        <v>2.8926300000000002E-10</v>
      </c>
      <c r="B400" s="1">
        <v>2.01187E-9</v>
      </c>
      <c r="C400" s="1">
        <v>1.4105E-8</v>
      </c>
      <c r="D400" s="1">
        <v>8.84561E-8</v>
      </c>
      <c r="E400" s="1">
        <v>2.8758199999999999E-7</v>
      </c>
      <c r="F400" s="1">
        <v>5.2195700000000002E-7</v>
      </c>
      <c r="G400" s="1">
        <v>1.1592000000000001E-6</v>
      </c>
      <c r="H400" s="1">
        <v>2.50329E-6</v>
      </c>
      <c r="I400" s="1">
        <v>5.25641E-6</v>
      </c>
      <c r="J400" s="1">
        <v>1.0732300000000001E-5</v>
      </c>
      <c r="K400" s="1">
        <v>2.1307200000000002E-5</v>
      </c>
      <c r="L400" s="1">
        <v>4.11326E-5</v>
      </c>
      <c r="M400" s="1">
        <v>7.7209699999999994E-5</v>
      </c>
      <c r="N400">
        <v>1.4092400000000001E-4</v>
      </c>
      <c r="O400">
        <v>2.5010700000000001E-4</v>
      </c>
      <c r="P400">
        <v>7.4830800000000005E-4</v>
      </c>
      <c r="Q400">
        <v>2.4220539999999999E-3</v>
      </c>
      <c r="R400">
        <v>5.8915759999999999E-3</v>
      </c>
      <c r="S400">
        <v>1.2820811E-2</v>
      </c>
      <c r="T400">
        <v>2.4959709E-2</v>
      </c>
      <c r="U400">
        <v>4.3471721999999997E-2</v>
      </c>
      <c r="V400">
        <v>6.7736108000000003E-2</v>
      </c>
      <c r="W400">
        <v>9.4423906000000002E-2</v>
      </c>
      <c r="X400">
        <v>0.11775888599999999</v>
      </c>
      <c r="Y400">
        <v>0.62921567300000003</v>
      </c>
    </row>
    <row r="401" spans="1:25" x14ac:dyDescent="0.2">
      <c r="A401" s="1">
        <v>2.3612299999999998E-10</v>
      </c>
      <c r="B401" s="1">
        <v>1.36342E-9</v>
      </c>
      <c r="C401" s="1">
        <v>8.2842200000000006E-9</v>
      </c>
      <c r="D401" s="1">
        <v>4.5836699999999999E-8</v>
      </c>
      <c r="E401" s="1">
        <v>1.36261E-7</v>
      </c>
      <c r="F401" s="1">
        <v>2.3365E-7</v>
      </c>
      <c r="G401" s="1">
        <v>4.9676500000000004E-7</v>
      </c>
      <c r="H401" s="1">
        <v>1.0316199999999999E-6</v>
      </c>
      <c r="I401" s="1">
        <v>2.09255E-6</v>
      </c>
      <c r="J401" s="1">
        <v>4.1458899999999997E-6</v>
      </c>
      <c r="K401" s="1">
        <v>8.0231400000000006E-6</v>
      </c>
      <c r="L401" s="1">
        <v>1.5165500000000001E-5</v>
      </c>
      <c r="M401" s="1">
        <v>2.7999699999999999E-5</v>
      </c>
      <c r="N401" s="1">
        <v>5.0493700000000001E-5</v>
      </c>
      <c r="O401" s="1">
        <v>8.8941699999999996E-5</v>
      </c>
      <c r="P401">
        <v>2.6535799999999999E-4</v>
      </c>
      <c r="Q401">
        <v>8.6649100000000005E-4</v>
      </c>
      <c r="R401">
        <v>2.1640240000000001E-3</v>
      </c>
      <c r="S401">
        <v>4.9218930000000001E-3</v>
      </c>
      <c r="T401">
        <v>1.0194751E-2</v>
      </c>
      <c r="U401">
        <v>1.9230809000000001E-2</v>
      </c>
      <c r="V401">
        <v>3.3036712000000003E-2</v>
      </c>
      <c r="W401">
        <v>5.1686364999999998E-2</v>
      </c>
      <c r="X401">
        <v>7.3643837000000004E-2</v>
      </c>
      <c r="Y401">
        <v>0.80379094399999995</v>
      </c>
    </row>
    <row r="403" spans="1:25" x14ac:dyDescent="0.2">
      <c r="A403" t="s">
        <v>274</v>
      </c>
    </row>
    <row r="404" spans="1:25" x14ac:dyDescent="0.2">
      <c r="A404">
        <v>1234567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5"/>
  <sheetViews>
    <sheetView tabSelected="1" workbookViewId="0">
      <selection activeCell="A273" sqref="A273"/>
    </sheetView>
  </sheetViews>
  <sheetFormatPr baseColWidth="10" defaultRowHeight="16" x14ac:dyDescent="0.2"/>
  <sheetData>
    <row r="1" spans="1:53" x14ac:dyDescent="0.2">
      <c r="A1" t="s">
        <v>274</v>
      </c>
      <c r="B1">
        <v>2015</v>
      </c>
      <c r="C1" t="s">
        <v>275</v>
      </c>
      <c r="D1" t="s">
        <v>237</v>
      </c>
      <c r="E1" t="s">
        <v>276</v>
      </c>
      <c r="F1" t="s">
        <v>86</v>
      </c>
      <c r="G1" t="s">
        <v>253</v>
      </c>
      <c r="H1" t="s">
        <v>277</v>
      </c>
      <c r="I1" t="s">
        <v>278</v>
      </c>
      <c r="J1" t="s">
        <v>279</v>
      </c>
      <c r="K1" t="s">
        <v>280</v>
      </c>
    </row>
    <row r="2" spans="1:53" x14ac:dyDescent="0.2">
      <c r="A2" t="s">
        <v>274</v>
      </c>
      <c r="B2" t="s">
        <v>281</v>
      </c>
      <c r="C2" t="s">
        <v>47</v>
      </c>
      <c r="D2" t="s">
        <v>282</v>
      </c>
      <c r="E2" t="s">
        <v>23</v>
      </c>
      <c r="F2" t="s">
        <v>26</v>
      </c>
    </row>
    <row r="3" spans="1:53" x14ac:dyDescent="0.2">
      <c r="B3">
        <v>1964</v>
      </c>
      <c r="C3">
        <v>1982</v>
      </c>
      <c r="D3">
        <v>1994</v>
      </c>
    </row>
    <row r="4" spans="1:53" x14ac:dyDescent="0.2">
      <c r="A4" t="s">
        <v>274</v>
      </c>
      <c r="B4" t="s">
        <v>283</v>
      </c>
      <c r="C4">
        <v>46</v>
      </c>
      <c r="D4">
        <v>1</v>
      </c>
    </row>
    <row r="5" spans="1:53" x14ac:dyDescent="0.2">
      <c r="A5">
        <v>2016</v>
      </c>
    </row>
    <row r="6" spans="1:53" x14ac:dyDescent="0.2">
      <c r="A6" t="s">
        <v>274</v>
      </c>
      <c r="B6" t="s">
        <v>284</v>
      </c>
      <c r="C6" t="s">
        <v>285</v>
      </c>
      <c r="D6" t="s">
        <v>286</v>
      </c>
      <c r="E6" t="s">
        <v>287</v>
      </c>
      <c r="F6" t="s">
        <v>288</v>
      </c>
      <c r="G6" t="s">
        <v>19</v>
      </c>
      <c r="H6" t="s">
        <v>242</v>
      </c>
    </row>
    <row r="7" spans="1:53" x14ac:dyDescent="0.2">
      <c r="A7">
        <v>1</v>
      </c>
    </row>
    <row r="8" spans="1:53" x14ac:dyDescent="0.2">
      <c r="A8" t="s">
        <v>274</v>
      </c>
      <c r="B8" t="s">
        <v>289</v>
      </c>
      <c r="C8" t="s">
        <v>287</v>
      </c>
      <c r="D8" t="s">
        <v>19</v>
      </c>
      <c r="E8" t="s">
        <v>290</v>
      </c>
    </row>
    <row r="9" spans="1:53" x14ac:dyDescent="0.2">
      <c r="A9">
        <v>15</v>
      </c>
    </row>
    <row r="10" spans="1:53" x14ac:dyDescent="0.2">
      <c r="A10" t="s">
        <v>274</v>
      </c>
      <c r="B10" t="s">
        <v>291</v>
      </c>
      <c r="C10" t="s">
        <v>18</v>
      </c>
      <c r="D10" t="s">
        <v>19</v>
      </c>
    </row>
    <row r="11" spans="1:53" x14ac:dyDescent="0.2">
      <c r="A11">
        <v>0</v>
      </c>
      <c r="B11">
        <v>8.0000000000000002E-3</v>
      </c>
      <c r="C11">
        <v>0.28899999999999998</v>
      </c>
      <c r="D11">
        <v>0.64100000000000001</v>
      </c>
      <c r="E11">
        <v>0.84199999999999997</v>
      </c>
      <c r="F11">
        <v>0.90100000000000002</v>
      </c>
      <c r="G11">
        <v>0.94699999999999995</v>
      </c>
      <c r="H11">
        <v>0.96299999999999997</v>
      </c>
      <c r="I11">
        <v>0.97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53" x14ac:dyDescent="0.2">
      <c r="A12" t="s">
        <v>274</v>
      </c>
      <c r="B12" t="s">
        <v>292</v>
      </c>
      <c r="C12" t="s">
        <v>293</v>
      </c>
    </row>
    <row r="13" spans="1:53" x14ac:dyDescent="0.2">
      <c r="A13" t="s">
        <v>274</v>
      </c>
      <c r="B13">
        <v>1965</v>
      </c>
      <c r="C13">
        <v>1966</v>
      </c>
      <c r="D13">
        <v>1967</v>
      </c>
      <c r="E13">
        <v>1968</v>
      </c>
      <c r="F13">
        <v>1969</v>
      </c>
      <c r="G13">
        <v>1970</v>
      </c>
      <c r="H13">
        <v>1971</v>
      </c>
      <c r="I13">
        <v>1972</v>
      </c>
      <c r="J13">
        <v>1973</v>
      </c>
      <c r="K13">
        <v>1974</v>
      </c>
      <c r="L13">
        <v>1975</v>
      </c>
      <c r="M13">
        <v>1976</v>
      </c>
      <c r="N13">
        <v>1977</v>
      </c>
      <c r="O13">
        <v>1978</v>
      </c>
      <c r="P13">
        <v>1979</v>
      </c>
      <c r="Q13">
        <v>1980</v>
      </c>
      <c r="R13">
        <v>1981</v>
      </c>
      <c r="S13">
        <v>1982</v>
      </c>
      <c r="T13">
        <v>1983</v>
      </c>
      <c r="U13">
        <v>1984</v>
      </c>
      <c r="V13">
        <v>1985</v>
      </c>
      <c r="W13">
        <v>1986</v>
      </c>
      <c r="X13">
        <v>1987</v>
      </c>
      <c r="Y13">
        <v>1988</v>
      </c>
      <c r="Z13">
        <v>1989</v>
      </c>
      <c r="AA13">
        <v>1990</v>
      </c>
      <c r="AB13">
        <v>1991</v>
      </c>
      <c r="AC13">
        <v>1992</v>
      </c>
      <c r="AD13">
        <v>1993</v>
      </c>
      <c r="AE13">
        <v>1994</v>
      </c>
      <c r="AF13">
        <v>1995</v>
      </c>
      <c r="AG13">
        <v>1996</v>
      </c>
      <c r="AH13">
        <v>1997</v>
      </c>
      <c r="AI13">
        <v>1998</v>
      </c>
      <c r="AJ13">
        <v>1999</v>
      </c>
      <c r="AK13">
        <v>2000</v>
      </c>
      <c r="AL13">
        <v>2001</v>
      </c>
      <c r="AM13">
        <v>2002</v>
      </c>
      <c r="AN13">
        <v>2003</v>
      </c>
      <c r="AO13">
        <v>2004</v>
      </c>
      <c r="AP13">
        <v>2005</v>
      </c>
      <c r="AQ13">
        <v>2006</v>
      </c>
      <c r="AR13">
        <v>2007</v>
      </c>
      <c r="AS13">
        <v>2008</v>
      </c>
      <c r="AT13">
        <v>2009</v>
      </c>
      <c r="AU13">
        <v>2010</v>
      </c>
      <c r="AV13">
        <v>2011</v>
      </c>
      <c r="AW13">
        <v>2012</v>
      </c>
      <c r="AX13">
        <v>2013</v>
      </c>
      <c r="AY13">
        <v>2014</v>
      </c>
      <c r="AZ13">
        <v>2015</v>
      </c>
    </row>
    <row r="14" spans="1:53" x14ac:dyDescent="0.2">
      <c r="A14" t="s">
        <v>274</v>
      </c>
      <c r="B14" t="s">
        <v>294</v>
      </c>
      <c r="C14" t="s">
        <v>113</v>
      </c>
      <c r="D14" t="s">
        <v>295</v>
      </c>
      <c r="E14" t="s">
        <v>296</v>
      </c>
      <c r="F14" t="s">
        <v>97</v>
      </c>
      <c r="G14" t="s">
        <v>297</v>
      </c>
      <c r="H14" t="s">
        <v>298</v>
      </c>
    </row>
    <row r="15" spans="1:53" x14ac:dyDescent="0.2">
      <c r="A15">
        <v>8</v>
      </c>
      <c r="B15">
        <v>7</v>
      </c>
      <c r="C15">
        <v>2</v>
      </c>
      <c r="D15">
        <v>9</v>
      </c>
      <c r="E15">
        <v>7</v>
      </c>
      <c r="F15">
        <v>7</v>
      </c>
      <c r="G15">
        <v>7</v>
      </c>
      <c r="H15">
        <v>7</v>
      </c>
      <c r="I15">
        <v>8</v>
      </c>
      <c r="J15">
        <v>6</v>
      </c>
      <c r="K15">
        <v>5</v>
      </c>
      <c r="L15">
        <v>7</v>
      </c>
      <c r="M15">
        <v>8</v>
      </c>
      <c r="N15">
        <v>8</v>
      </c>
      <c r="O15">
        <v>7</v>
      </c>
      <c r="P15">
        <v>5</v>
      </c>
      <c r="Q15">
        <v>4</v>
      </c>
      <c r="R15">
        <v>6</v>
      </c>
      <c r="S15">
        <v>7</v>
      </c>
      <c r="T15">
        <v>8</v>
      </c>
      <c r="U15">
        <v>3</v>
      </c>
      <c r="V15">
        <v>7</v>
      </c>
      <c r="W15">
        <v>7</v>
      </c>
      <c r="X15">
        <v>7</v>
      </c>
      <c r="Y15">
        <v>7</v>
      </c>
      <c r="Z15">
        <v>8</v>
      </c>
      <c r="AA15">
        <v>4</v>
      </c>
      <c r="AB15">
        <v>6</v>
      </c>
      <c r="AC15">
        <v>2</v>
      </c>
      <c r="AD15">
        <v>1</v>
      </c>
      <c r="AE15">
        <v>6</v>
      </c>
      <c r="AF15">
        <v>6</v>
      </c>
      <c r="AG15">
        <v>4</v>
      </c>
      <c r="AH15">
        <v>4</v>
      </c>
      <c r="AI15">
        <v>10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</row>
    <row r="16" spans="1:53" x14ac:dyDescent="0.2">
      <c r="A16">
        <v>5</v>
      </c>
      <c r="B16">
        <v>6</v>
      </c>
      <c r="C16">
        <v>6</v>
      </c>
      <c r="D16">
        <v>8</v>
      </c>
      <c r="E16">
        <v>5</v>
      </c>
      <c r="F16">
        <v>8</v>
      </c>
      <c r="G16">
        <v>5</v>
      </c>
      <c r="H16">
        <v>4</v>
      </c>
      <c r="I16">
        <v>8</v>
      </c>
      <c r="J16">
        <v>4</v>
      </c>
      <c r="K16">
        <v>5</v>
      </c>
      <c r="L16">
        <v>5</v>
      </c>
      <c r="M16">
        <v>6</v>
      </c>
      <c r="N16">
        <v>5</v>
      </c>
      <c r="O16">
        <v>8</v>
      </c>
      <c r="P16">
        <v>11</v>
      </c>
      <c r="Q16">
        <v>6</v>
      </c>
      <c r="R16">
        <v>7</v>
      </c>
      <c r="S16">
        <v>9</v>
      </c>
      <c r="T16">
        <v>10</v>
      </c>
      <c r="U16">
        <v>4</v>
      </c>
      <c r="V16">
        <v>4</v>
      </c>
      <c r="W16">
        <v>6</v>
      </c>
      <c r="X16">
        <v>5</v>
      </c>
      <c r="Y16">
        <v>7</v>
      </c>
      <c r="Z16">
        <v>9</v>
      </c>
      <c r="AA16">
        <v>5</v>
      </c>
      <c r="AB16">
        <v>7</v>
      </c>
      <c r="AC16">
        <v>3</v>
      </c>
      <c r="AD16">
        <v>5</v>
      </c>
      <c r="AE16">
        <v>3</v>
      </c>
      <c r="AF16">
        <v>5</v>
      </c>
      <c r="AG16">
        <v>4</v>
      </c>
      <c r="AH16">
        <v>6</v>
      </c>
      <c r="AI16">
        <v>11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</row>
    <row r="17" spans="1:19" x14ac:dyDescent="0.2">
      <c r="A17" t="s">
        <v>274</v>
      </c>
      <c r="B17" t="s">
        <v>299</v>
      </c>
      <c r="C17" t="s">
        <v>300</v>
      </c>
      <c r="D17" t="s">
        <v>96</v>
      </c>
      <c r="E17" t="s">
        <v>282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>
        <v>11</v>
      </c>
      <c r="P17">
        <v>12</v>
      </c>
      <c r="Q17">
        <v>13</v>
      </c>
      <c r="R17">
        <v>14</v>
      </c>
      <c r="S17">
        <v>15</v>
      </c>
    </row>
    <row r="18" spans="1:19" x14ac:dyDescent="0.2">
      <c r="A18">
        <v>6.6E-3</v>
      </c>
      <c r="B18">
        <v>0.17</v>
      </c>
      <c r="C18">
        <v>0.30299999999999999</v>
      </c>
      <c r="D18">
        <v>0.44700000000000001</v>
      </c>
      <c r="E18">
        <v>0.58899999999999997</v>
      </c>
      <c r="F18">
        <v>0.72199999999999998</v>
      </c>
      <c r="G18">
        <v>0.84</v>
      </c>
      <c r="H18">
        <v>0.94199999999999995</v>
      </c>
      <c r="I18">
        <v>1.0289999999999999</v>
      </c>
      <c r="J18">
        <v>1.1020000000000001</v>
      </c>
      <c r="K18">
        <v>1.163</v>
      </c>
      <c r="L18">
        <v>1.212</v>
      </c>
      <c r="M18">
        <v>1.2529999999999999</v>
      </c>
      <c r="N18">
        <v>1.286</v>
      </c>
      <c r="O18">
        <v>1.3120000000000001</v>
      </c>
    </row>
    <row r="19" spans="1:19" x14ac:dyDescent="0.2">
      <c r="A19">
        <v>6.6E-3</v>
      </c>
      <c r="B19">
        <v>0.17</v>
      </c>
      <c r="C19">
        <v>0.30299999999999999</v>
      </c>
      <c r="D19">
        <v>0.44700000000000001</v>
      </c>
      <c r="E19">
        <v>0.58899999999999997</v>
      </c>
      <c r="F19">
        <v>0.72199999999999998</v>
      </c>
      <c r="G19">
        <v>0.84</v>
      </c>
      <c r="H19">
        <v>0.94199999999999995</v>
      </c>
      <c r="I19">
        <v>1.0289999999999999</v>
      </c>
      <c r="J19">
        <v>1.1020000000000001</v>
      </c>
      <c r="K19">
        <v>1.163</v>
      </c>
      <c r="L19">
        <v>1.212</v>
      </c>
      <c r="M19">
        <v>1.2529999999999999</v>
      </c>
      <c r="N19">
        <v>1.286</v>
      </c>
      <c r="O19">
        <v>1.3120000000000001</v>
      </c>
    </row>
    <row r="20" spans="1:19" x14ac:dyDescent="0.2">
      <c r="A20">
        <v>6.6E-3</v>
      </c>
      <c r="B20">
        <v>0.17</v>
      </c>
      <c r="C20">
        <v>0.30299999999999999</v>
      </c>
      <c r="D20">
        <v>0.44700000000000001</v>
      </c>
      <c r="E20">
        <v>0.58899999999999997</v>
      </c>
      <c r="F20">
        <v>0.72199999999999998</v>
      </c>
      <c r="G20">
        <v>0.84</v>
      </c>
      <c r="H20">
        <v>0.94199999999999995</v>
      </c>
      <c r="I20">
        <v>1.0289999999999999</v>
      </c>
      <c r="J20">
        <v>1.1020000000000001</v>
      </c>
      <c r="K20">
        <v>1.163</v>
      </c>
      <c r="L20">
        <v>1.212</v>
      </c>
      <c r="M20">
        <v>1.2529999999999999</v>
      </c>
      <c r="N20">
        <v>1.286</v>
      </c>
      <c r="O20">
        <v>1.3120000000000001</v>
      </c>
    </row>
    <row r="21" spans="1:19" x14ac:dyDescent="0.2">
      <c r="A21">
        <v>6.6E-3</v>
      </c>
      <c r="B21">
        <v>0.17</v>
      </c>
      <c r="C21">
        <v>0.30299999999999999</v>
      </c>
      <c r="D21">
        <v>0.44700000000000001</v>
      </c>
      <c r="E21">
        <v>0.58899999999999997</v>
      </c>
      <c r="F21">
        <v>0.72199999999999998</v>
      </c>
      <c r="G21">
        <v>0.84</v>
      </c>
      <c r="H21">
        <v>0.94199999999999995</v>
      </c>
      <c r="I21">
        <v>1.0289999999999999</v>
      </c>
      <c r="J21">
        <v>1.1020000000000001</v>
      </c>
      <c r="K21">
        <v>1.163</v>
      </c>
      <c r="L21">
        <v>1.212</v>
      </c>
      <c r="M21">
        <v>1.2529999999999999</v>
      </c>
      <c r="N21">
        <v>1.286</v>
      </c>
      <c r="O21">
        <v>1.3120000000000001</v>
      </c>
    </row>
    <row r="22" spans="1:19" x14ac:dyDescent="0.2">
      <c r="A22">
        <v>6.6E-3</v>
      </c>
      <c r="B22">
        <v>0.17</v>
      </c>
      <c r="C22">
        <v>0.30299999999999999</v>
      </c>
      <c r="D22">
        <v>0.44700000000000001</v>
      </c>
      <c r="E22">
        <v>0.58899999999999997</v>
      </c>
      <c r="F22">
        <v>0.72199999999999998</v>
      </c>
      <c r="G22">
        <v>0.84</v>
      </c>
      <c r="H22">
        <v>0.94199999999999995</v>
      </c>
      <c r="I22">
        <v>1.0289999999999999</v>
      </c>
      <c r="J22">
        <v>1.1020000000000001</v>
      </c>
      <c r="K22">
        <v>1.163</v>
      </c>
      <c r="L22">
        <v>1.212</v>
      </c>
      <c r="M22">
        <v>1.2529999999999999</v>
      </c>
      <c r="N22">
        <v>1.286</v>
      </c>
      <c r="O22">
        <v>1.3120000000000001</v>
      </c>
    </row>
    <row r="23" spans="1:19" x14ac:dyDescent="0.2">
      <c r="A23">
        <v>6.6E-3</v>
      </c>
      <c r="B23">
        <v>0.17</v>
      </c>
      <c r="C23">
        <v>0.30299999999999999</v>
      </c>
      <c r="D23">
        <v>0.44700000000000001</v>
      </c>
      <c r="E23">
        <v>0.58899999999999997</v>
      </c>
      <c r="F23">
        <v>0.72199999999999998</v>
      </c>
      <c r="G23">
        <v>0.84</v>
      </c>
      <c r="H23">
        <v>0.94199999999999995</v>
      </c>
      <c r="I23">
        <v>1.0289999999999999</v>
      </c>
      <c r="J23">
        <v>1.1020000000000001</v>
      </c>
      <c r="K23">
        <v>1.163</v>
      </c>
      <c r="L23">
        <v>1.212</v>
      </c>
      <c r="M23">
        <v>1.2529999999999999</v>
      </c>
      <c r="N23">
        <v>1.286</v>
      </c>
      <c r="O23">
        <v>1.3120000000000001</v>
      </c>
    </row>
    <row r="24" spans="1:19" x14ac:dyDescent="0.2">
      <c r="A24">
        <v>6.6E-3</v>
      </c>
      <c r="B24">
        <v>0.17</v>
      </c>
      <c r="C24">
        <v>0.30299999999999999</v>
      </c>
      <c r="D24">
        <v>0.44700000000000001</v>
      </c>
      <c r="E24">
        <v>0.58899999999999997</v>
      </c>
      <c r="F24">
        <v>0.72199999999999998</v>
      </c>
      <c r="G24">
        <v>0.84</v>
      </c>
      <c r="H24">
        <v>0.94199999999999995</v>
      </c>
      <c r="I24">
        <v>1.0289999999999999</v>
      </c>
      <c r="J24">
        <v>1.1020000000000001</v>
      </c>
      <c r="K24">
        <v>1.163</v>
      </c>
      <c r="L24">
        <v>1.212</v>
      </c>
      <c r="M24">
        <v>1.2529999999999999</v>
      </c>
      <c r="N24">
        <v>1.286</v>
      </c>
      <c r="O24">
        <v>1.3120000000000001</v>
      </c>
    </row>
    <row r="25" spans="1:19" x14ac:dyDescent="0.2">
      <c r="A25">
        <v>6.6E-3</v>
      </c>
      <c r="B25">
        <v>0.17</v>
      </c>
      <c r="C25">
        <v>0.30299999999999999</v>
      </c>
      <c r="D25">
        <v>0.44700000000000001</v>
      </c>
      <c r="E25">
        <v>0.58899999999999997</v>
      </c>
      <c r="F25">
        <v>0.72199999999999998</v>
      </c>
      <c r="G25">
        <v>0.84</v>
      </c>
      <c r="H25">
        <v>0.94199999999999995</v>
      </c>
      <c r="I25">
        <v>1.0289999999999999</v>
      </c>
      <c r="J25">
        <v>1.1020000000000001</v>
      </c>
      <c r="K25">
        <v>1.163</v>
      </c>
      <c r="L25">
        <v>1.212</v>
      </c>
      <c r="M25">
        <v>1.2529999999999999</v>
      </c>
      <c r="N25">
        <v>1.286</v>
      </c>
      <c r="O25">
        <v>1.3120000000000001</v>
      </c>
    </row>
    <row r="26" spans="1:19" x14ac:dyDescent="0.2">
      <c r="A26">
        <v>6.6E-3</v>
      </c>
      <c r="B26">
        <v>0.17</v>
      </c>
      <c r="C26">
        <v>0.30299999999999999</v>
      </c>
      <c r="D26">
        <v>0.44700000000000001</v>
      </c>
      <c r="E26">
        <v>0.58899999999999997</v>
      </c>
      <c r="F26">
        <v>0.72199999999999998</v>
      </c>
      <c r="G26">
        <v>0.84</v>
      </c>
      <c r="H26">
        <v>0.94199999999999995</v>
      </c>
      <c r="I26">
        <v>1.0289999999999999</v>
      </c>
      <c r="J26">
        <v>1.1020000000000001</v>
      </c>
      <c r="K26">
        <v>1.163</v>
      </c>
      <c r="L26">
        <v>1.212</v>
      </c>
      <c r="M26">
        <v>1.2529999999999999</v>
      </c>
      <c r="N26">
        <v>1.286</v>
      </c>
      <c r="O26">
        <v>1.3120000000000001</v>
      </c>
    </row>
    <row r="27" spans="1:19" x14ac:dyDescent="0.2">
      <c r="A27">
        <v>6.6E-3</v>
      </c>
      <c r="B27">
        <v>0.17</v>
      </c>
      <c r="C27">
        <v>0.30299999999999999</v>
      </c>
      <c r="D27">
        <v>0.44700000000000001</v>
      </c>
      <c r="E27">
        <v>0.58899999999999997</v>
      </c>
      <c r="F27">
        <v>0.72199999999999998</v>
      </c>
      <c r="G27">
        <v>0.84</v>
      </c>
      <c r="H27">
        <v>0.94199999999999995</v>
      </c>
      <c r="I27">
        <v>1.0289999999999999</v>
      </c>
      <c r="J27">
        <v>1.1020000000000001</v>
      </c>
      <c r="K27">
        <v>1.163</v>
      </c>
      <c r="L27">
        <v>1.212</v>
      </c>
      <c r="M27">
        <v>1.2529999999999999</v>
      </c>
      <c r="N27">
        <v>1.286</v>
      </c>
      <c r="O27">
        <v>1.3120000000000001</v>
      </c>
    </row>
    <row r="28" spans="1:19" x14ac:dyDescent="0.2">
      <c r="A28">
        <v>6.6E-3</v>
      </c>
      <c r="B28">
        <v>0.17</v>
      </c>
      <c r="C28">
        <v>0.30299999999999999</v>
      </c>
      <c r="D28">
        <v>0.44700000000000001</v>
      </c>
      <c r="E28">
        <v>0.58899999999999997</v>
      </c>
      <c r="F28">
        <v>0.72199999999999998</v>
      </c>
      <c r="G28">
        <v>0.84</v>
      </c>
      <c r="H28">
        <v>0.94199999999999995</v>
      </c>
      <c r="I28">
        <v>1.0289999999999999</v>
      </c>
      <c r="J28">
        <v>1.1020000000000001</v>
      </c>
      <c r="K28">
        <v>1.163</v>
      </c>
      <c r="L28">
        <v>1.212</v>
      </c>
      <c r="M28">
        <v>1.2529999999999999</v>
      </c>
      <c r="N28">
        <v>1.286</v>
      </c>
      <c r="O28">
        <v>1.3120000000000001</v>
      </c>
    </row>
    <row r="29" spans="1:19" x14ac:dyDescent="0.2">
      <c r="A29">
        <v>6.6E-3</v>
      </c>
      <c r="B29">
        <v>0.17</v>
      </c>
      <c r="C29">
        <v>0.30299999999999999</v>
      </c>
      <c r="D29">
        <v>0.44700000000000001</v>
      </c>
      <c r="E29">
        <v>0.58899999999999997</v>
      </c>
      <c r="F29">
        <v>0.72199999999999998</v>
      </c>
      <c r="G29">
        <v>0.84</v>
      </c>
      <c r="H29">
        <v>0.94199999999999995</v>
      </c>
      <c r="I29">
        <v>1.0289999999999999</v>
      </c>
      <c r="J29">
        <v>1.1020000000000001</v>
      </c>
      <c r="K29">
        <v>1.163</v>
      </c>
      <c r="L29">
        <v>1.212</v>
      </c>
      <c r="M29">
        <v>1.2529999999999999</v>
      </c>
      <c r="N29">
        <v>1.286</v>
      </c>
      <c r="O29">
        <v>1.3120000000000001</v>
      </c>
    </row>
    <row r="30" spans="1:19" x14ac:dyDescent="0.2">
      <c r="A30">
        <v>6.6E-3</v>
      </c>
      <c r="B30">
        <v>0.17</v>
      </c>
      <c r="C30">
        <v>0.30299999999999999</v>
      </c>
      <c r="D30">
        <v>0.44700000000000001</v>
      </c>
      <c r="E30">
        <v>0.58899999999999997</v>
      </c>
      <c r="F30">
        <v>0.72199999999999998</v>
      </c>
      <c r="G30">
        <v>0.84</v>
      </c>
      <c r="H30">
        <v>0.94199999999999995</v>
      </c>
      <c r="I30">
        <v>1.0289999999999999</v>
      </c>
      <c r="J30">
        <v>1.1020000000000001</v>
      </c>
      <c r="K30">
        <v>1.163</v>
      </c>
      <c r="L30">
        <v>1.212</v>
      </c>
      <c r="M30">
        <v>1.2529999999999999</v>
      </c>
      <c r="N30">
        <v>1.286</v>
      </c>
      <c r="O30">
        <v>1.3120000000000001</v>
      </c>
    </row>
    <row r="31" spans="1:19" x14ac:dyDescent="0.2">
      <c r="A31">
        <v>6.6E-3</v>
      </c>
      <c r="B31">
        <v>0.17</v>
      </c>
      <c r="C31">
        <v>0.30299999999999999</v>
      </c>
      <c r="D31">
        <v>0.44700000000000001</v>
      </c>
      <c r="E31">
        <v>0.58899999999999997</v>
      </c>
      <c r="F31">
        <v>0.72199999999999998</v>
      </c>
      <c r="G31">
        <v>0.84</v>
      </c>
      <c r="H31">
        <v>0.94199999999999995</v>
      </c>
      <c r="I31">
        <v>1.0289999999999999</v>
      </c>
      <c r="J31">
        <v>1.1020000000000001</v>
      </c>
      <c r="K31">
        <v>1.163</v>
      </c>
      <c r="L31">
        <v>1.212</v>
      </c>
      <c r="M31">
        <v>1.2529999999999999</v>
      </c>
      <c r="N31">
        <v>1.286</v>
      </c>
      <c r="O31">
        <v>1.3120000000000001</v>
      </c>
    </row>
    <row r="32" spans="1:19" x14ac:dyDescent="0.2">
      <c r="A32">
        <v>6.6E-3</v>
      </c>
      <c r="B32">
        <v>0.17</v>
      </c>
      <c r="C32">
        <v>0.30299999999999999</v>
      </c>
      <c r="D32">
        <v>0.44700000000000001</v>
      </c>
      <c r="E32">
        <v>0.58899999999999997</v>
      </c>
      <c r="F32">
        <v>0.72199999999999998</v>
      </c>
      <c r="G32">
        <v>0.84</v>
      </c>
      <c r="H32">
        <v>0.94199999999999995</v>
      </c>
      <c r="I32">
        <v>1.0289999999999999</v>
      </c>
      <c r="J32">
        <v>1.1020000000000001</v>
      </c>
      <c r="K32">
        <v>1.163</v>
      </c>
      <c r="L32">
        <v>1.212</v>
      </c>
      <c r="M32">
        <v>1.2529999999999999</v>
      </c>
      <c r="N32">
        <v>1.286</v>
      </c>
      <c r="O32">
        <v>1.3120000000000001</v>
      </c>
    </row>
    <row r="33" spans="1:15" x14ac:dyDescent="0.2">
      <c r="A33">
        <v>6.6E-3</v>
      </c>
      <c r="B33">
        <v>0.17</v>
      </c>
      <c r="C33">
        <v>0.30299999999999999</v>
      </c>
      <c r="D33">
        <v>0.44700000000000001</v>
      </c>
      <c r="E33">
        <v>0.58899999999999997</v>
      </c>
      <c r="F33">
        <v>0.72199999999999998</v>
      </c>
      <c r="G33">
        <v>0.84</v>
      </c>
      <c r="H33">
        <v>0.94199999999999995</v>
      </c>
      <c r="I33">
        <v>1.0289999999999999</v>
      </c>
      <c r="J33">
        <v>1.1020000000000001</v>
      </c>
      <c r="K33">
        <v>1.163</v>
      </c>
      <c r="L33">
        <v>1.212</v>
      </c>
      <c r="M33">
        <v>1.2529999999999999</v>
      </c>
      <c r="N33">
        <v>1.286</v>
      </c>
      <c r="O33">
        <v>1.3120000000000001</v>
      </c>
    </row>
    <row r="34" spans="1:15" x14ac:dyDescent="0.2">
      <c r="A34">
        <v>6.6E-3</v>
      </c>
      <c r="B34">
        <v>0.17</v>
      </c>
      <c r="C34">
        <v>0.30299999999999999</v>
      </c>
      <c r="D34">
        <v>0.44700000000000001</v>
      </c>
      <c r="E34">
        <v>0.58899999999999997</v>
      </c>
      <c r="F34">
        <v>0.72199999999999998</v>
      </c>
      <c r="G34">
        <v>0.84</v>
      </c>
      <c r="H34">
        <v>0.94199999999999995</v>
      </c>
      <c r="I34">
        <v>1.0289999999999999</v>
      </c>
      <c r="J34">
        <v>1.1020000000000001</v>
      </c>
      <c r="K34">
        <v>1.163</v>
      </c>
      <c r="L34">
        <v>1.212</v>
      </c>
      <c r="M34">
        <v>1.2529999999999999</v>
      </c>
      <c r="N34">
        <v>1.286</v>
      </c>
      <c r="O34">
        <v>1.3120000000000001</v>
      </c>
    </row>
    <row r="35" spans="1:15" x14ac:dyDescent="0.2">
      <c r="A35">
        <v>6.6E-3</v>
      </c>
      <c r="B35">
        <v>0.17</v>
      </c>
      <c r="C35">
        <v>0.30299999999999999</v>
      </c>
      <c r="D35">
        <v>0.44700000000000001</v>
      </c>
      <c r="E35">
        <v>0.58899999999999997</v>
      </c>
      <c r="F35">
        <v>0.72199999999999998</v>
      </c>
      <c r="G35">
        <v>0.84</v>
      </c>
      <c r="H35">
        <v>0.94199999999999995</v>
      </c>
      <c r="I35">
        <v>1.0289999999999999</v>
      </c>
      <c r="J35">
        <v>1.1020000000000001</v>
      </c>
      <c r="K35">
        <v>1.163</v>
      </c>
      <c r="L35">
        <v>1.212</v>
      </c>
      <c r="M35">
        <v>1.2529999999999999</v>
      </c>
      <c r="N35">
        <v>1.286</v>
      </c>
      <c r="O35">
        <v>1.3120000000000001</v>
      </c>
    </row>
    <row r="36" spans="1:15" x14ac:dyDescent="0.2">
      <c r="A36">
        <v>6.6E-3</v>
      </c>
      <c r="B36">
        <v>0.17</v>
      </c>
      <c r="C36">
        <v>0.30299999999999999</v>
      </c>
      <c r="D36">
        <v>0.44700000000000001</v>
      </c>
      <c r="E36">
        <v>0.58899999999999997</v>
      </c>
      <c r="F36">
        <v>0.72199999999999998</v>
      </c>
      <c r="G36">
        <v>0.84</v>
      </c>
      <c r="H36">
        <v>0.94199999999999995</v>
      </c>
      <c r="I36">
        <v>1.0289999999999999</v>
      </c>
      <c r="J36">
        <v>1.1020000000000001</v>
      </c>
      <c r="K36">
        <v>1.163</v>
      </c>
      <c r="L36">
        <v>1.212</v>
      </c>
      <c r="M36">
        <v>1.2529999999999999</v>
      </c>
      <c r="N36">
        <v>1.286</v>
      </c>
      <c r="O36">
        <v>1.3120000000000001</v>
      </c>
    </row>
    <row r="37" spans="1:15" x14ac:dyDescent="0.2">
      <c r="A37">
        <v>6.6E-3</v>
      </c>
      <c r="B37">
        <v>0.17</v>
      </c>
      <c r="C37">
        <v>0.30299999999999999</v>
      </c>
      <c r="D37">
        <v>0.44700000000000001</v>
      </c>
      <c r="E37">
        <v>0.58899999999999997</v>
      </c>
      <c r="F37">
        <v>0.72199999999999998</v>
      </c>
      <c r="G37">
        <v>0.84</v>
      </c>
      <c r="H37">
        <v>0.94199999999999995</v>
      </c>
      <c r="I37">
        <v>1.0289999999999999</v>
      </c>
      <c r="J37">
        <v>1.1020000000000001</v>
      </c>
      <c r="K37">
        <v>1.163</v>
      </c>
      <c r="L37">
        <v>1.212</v>
      </c>
      <c r="M37">
        <v>1.2529999999999999</v>
      </c>
      <c r="N37">
        <v>1.286</v>
      </c>
      <c r="O37">
        <v>1.3120000000000001</v>
      </c>
    </row>
    <row r="38" spans="1:15" x14ac:dyDescent="0.2">
      <c r="A38">
        <v>6.6E-3</v>
      </c>
      <c r="B38">
        <v>0.17</v>
      </c>
      <c r="C38">
        <v>0.30299999999999999</v>
      </c>
      <c r="D38">
        <v>0.44700000000000001</v>
      </c>
      <c r="E38">
        <v>0.58899999999999997</v>
      </c>
      <c r="F38">
        <v>0.72199999999999998</v>
      </c>
      <c r="G38">
        <v>0.84</v>
      </c>
      <c r="H38">
        <v>0.94199999999999995</v>
      </c>
      <c r="I38">
        <v>1.0289999999999999</v>
      </c>
      <c r="J38">
        <v>1.1020000000000001</v>
      </c>
      <c r="K38">
        <v>1.163</v>
      </c>
      <c r="L38">
        <v>1.212</v>
      </c>
      <c r="M38">
        <v>1.2529999999999999</v>
      </c>
      <c r="N38">
        <v>1.286</v>
      </c>
      <c r="O38">
        <v>1.3120000000000001</v>
      </c>
    </row>
    <row r="39" spans="1:15" x14ac:dyDescent="0.2">
      <c r="A39">
        <v>6.6E-3</v>
      </c>
      <c r="B39">
        <v>0.17</v>
      </c>
      <c r="C39">
        <v>0.30299999999999999</v>
      </c>
      <c r="D39">
        <v>0.44700000000000001</v>
      </c>
      <c r="E39">
        <v>0.58899999999999997</v>
      </c>
      <c r="F39">
        <v>0.72199999999999998</v>
      </c>
      <c r="G39">
        <v>0.84</v>
      </c>
      <c r="H39">
        <v>0.94199999999999995</v>
      </c>
      <c r="I39">
        <v>1.0289999999999999</v>
      </c>
      <c r="J39">
        <v>1.1020000000000001</v>
      </c>
      <c r="K39">
        <v>1.163</v>
      </c>
      <c r="L39">
        <v>1.212</v>
      </c>
      <c r="M39">
        <v>1.2529999999999999</v>
      </c>
      <c r="N39">
        <v>1.286</v>
      </c>
      <c r="O39">
        <v>1.3120000000000001</v>
      </c>
    </row>
    <row r="40" spans="1:15" x14ac:dyDescent="0.2">
      <c r="A40">
        <v>6.6E-3</v>
      </c>
      <c r="B40">
        <v>0.17</v>
      </c>
      <c r="C40">
        <v>0.30299999999999999</v>
      </c>
      <c r="D40">
        <v>0.44700000000000001</v>
      </c>
      <c r="E40">
        <v>0.58899999999999997</v>
      </c>
      <c r="F40">
        <v>0.72199999999999998</v>
      </c>
      <c r="G40">
        <v>0.84</v>
      </c>
      <c r="H40">
        <v>0.94199999999999995</v>
      </c>
      <c r="I40">
        <v>1.0289999999999999</v>
      </c>
      <c r="J40">
        <v>1.1020000000000001</v>
      </c>
      <c r="K40">
        <v>1.163</v>
      </c>
      <c r="L40">
        <v>1.212</v>
      </c>
      <c r="M40">
        <v>1.2529999999999999</v>
      </c>
      <c r="N40">
        <v>1.286</v>
      </c>
      <c r="O40">
        <v>1.3120000000000001</v>
      </c>
    </row>
    <row r="41" spans="1:15" x14ac:dyDescent="0.2">
      <c r="A41">
        <v>6.6E-3</v>
      </c>
      <c r="B41">
        <v>0.17</v>
      </c>
      <c r="C41">
        <v>0.30299999999999999</v>
      </c>
      <c r="D41">
        <v>0.44700000000000001</v>
      </c>
      <c r="E41">
        <v>0.58899999999999997</v>
      </c>
      <c r="F41">
        <v>0.72199999999999998</v>
      </c>
      <c r="G41">
        <v>0.84</v>
      </c>
      <c r="H41">
        <v>0.94199999999999995</v>
      </c>
      <c r="I41">
        <v>1.0289999999999999</v>
      </c>
      <c r="J41">
        <v>1.1020000000000001</v>
      </c>
      <c r="K41">
        <v>1.163</v>
      </c>
      <c r="L41">
        <v>1.212</v>
      </c>
      <c r="M41">
        <v>1.2529999999999999</v>
      </c>
      <c r="N41">
        <v>1.286</v>
      </c>
      <c r="O41">
        <v>1.3120000000000001</v>
      </c>
    </row>
    <row r="42" spans="1:15" x14ac:dyDescent="0.2">
      <c r="A42">
        <v>6.6E-3</v>
      </c>
      <c r="B42">
        <v>0.17</v>
      </c>
      <c r="C42">
        <v>0.30299999999999999</v>
      </c>
      <c r="D42">
        <v>0.44700000000000001</v>
      </c>
      <c r="E42">
        <v>0.58899999999999997</v>
      </c>
      <c r="F42">
        <v>0.72199999999999998</v>
      </c>
      <c r="G42">
        <v>0.84</v>
      </c>
      <c r="H42">
        <v>0.94199999999999995</v>
      </c>
      <c r="I42">
        <v>1.0289999999999999</v>
      </c>
      <c r="J42">
        <v>1.1020000000000001</v>
      </c>
      <c r="K42">
        <v>1.163</v>
      </c>
      <c r="L42">
        <v>1.212</v>
      </c>
      <c r="M42">
        <v>1.2529999999999999</v>
      </c>
      <c r="N42">
        <v>1.286</v>
      </c>
      <c r="O42">
        <v>1.3120000000000001</v>
      </c>
    </row>
    <row r="43" spans="1:15" x14ac:dyDescent="0.2">
      <c r="A43">
        <v>6.6E-3</v>
      </c>
      <c r="B43">
        <v>0.17</v>
      </c>
      <c r="C43">
        <v>0.30299999999999999</v>
      </c>
      <c r="D43">
        <v>0.44700000000000001</v>
      </c>
      <c r="E43">
        <v>0.58899999999999997</v>
      </c>
      <c r="F43">
        <v>0.72199999999999998</v>
      </c>
      <c r="G43">
        <v>0.84</v>
      </c>
      <c r="H43">
        <v>0.94199999999999995</v>
      </c>
      <c r="I43">
        <v>1.0289999999999999</v>
      </c>
      <c r="J43">
        <v>1.1020000000000001</v>
      </c>
      <c r="K43">
        <v>1.163</v>
      </c>
      <c r="L43">
        <v>1.212</v>
      </c>
      <c r="M43">
        <v>1.2529999999999999</v>
      </c>
      <c r="N43">
        <v>1.286</v>
      </c>
      <c r="O43">
        <v>1.3120000000000001</v>
      </c>
    </row>
    <row r="44" spans="1:15" x14ac:dyDescent="0.2">
      <c r="A44">
        <v>6.6E-3</v>
      </c>
      <c r="B44">
        <v>0.17</v>
      </c>
      <c r="C44">
        <v>0.30299999999999999</v>
      </c>
      <c r="D44">
        <v>0.44700000000000001</v>
      </c>
      <c r="E44">
        <v>0.58899999999999997</v>
      </c>
      <c r="F44">
        <v>0.72199999999999998</v>
      </c>
      <c r="G44">
        <v>0.84</v>
      </c>
      <c r="H44">
        <v>0.94199999999999995</v>
      </c>
      <c r="I44">
        <v>1.0289999999999999</v>
      </c>
      <c r="J44">
        <v>1.1020000000000001</v>
      </c>
      <c r="K44">
        <v>1.163</v>
      </c>
      <c r="L44">
        <v>1.212</v>
      </c>
      <c r="M44">
        <v>1.2529999999999999</v>
      </c>
      <c r="N44">
        <v>1.286</v>
      </c>
      <c r="O44">
        <v>1.3120000000000001</v>
      </c>
    </row>
    <row r="45" spans="1:15" x14ac:dyDescent="0.2">
      <c r="A45">
        <v>6.6E-3</v>
      </c>
      <c r="B45">
        <v>0.149613</v>
      </c>
      <c r="C45">
        <v>0.287074</v>
      </c>
      <c r="D45">
        <v>0.478518</v>
      </c>
      <c r="E45">
        <v>0.60778399999999999</v>
      </c>
      <c r="F45">
        <v>0.72699899999999995</v>
      </c>
      <c r="G45">
        <v>0.84816499999999995</v>
      </c>
      <c r="H45">
        <v>0.88670800000000005</v>
      </c>
      <c r="I45">
        <v>1.00604</v>
      </c>
      <c r="J45">
        <v>1.1265099999999999</v>
      </c>
      <c r="K45">
        <v>1.1247199999999999</v>
      </c>
      <c r="L45">
        <v>1.2372799999999999</v>
      </c>
      <c r="M45">
        <v>1.24166</v>
      </c>
      <c r="N45">
        <v>1.2786599999999999</v>
      </c>
      <c r="O45">
        <v>1.24356</v>
      </c>
    </row>
    <row r="46" spans="1:15" x14ac:dyDescent="0.2">
      <c r="A46">
        <v>6.6E-3</v>
      </c>
      <c r="B46">
        <v>0.179094</v>
      </c>
      <c r="C46">
        <v>0.39792499999999997</v>
      </c>
      <c r="D46">
        <v>0.468366</v>
      </c>
      <c r="E46">
        <v>0.64540299999999995</v>
      </c>
      <c r="F46">
        <v>0.71234399999999998</v>
      </c>
      <c r="G46">
        <v>0.81445299999999998</v>
      </c>
      <c r="H46">
        <v>0.98301400000000005</v>
      </c>
      <c r="I46">
        <v>1.02772</v>
      </c>
      <c r="J46">
        <v>1.22445</v>
      </c>
      <c r="K46">
        <v>1.2338499999999999</v>
      </c>
      <c r="L46">
        <v>1.2698100000000001</v>
      </c>
      <c r="M46">
        <v>1.1751799999999999</v>
      </c>
      <c r="N46">
        <v>1.3525799999999999</v>
      </c>
      <c r="O46">
        <v>1.44129</v>
      </c>
    </row>
    <row r="47" spans="1:15" x14ac:dyDescent="0.2">
      <c r="A47">
        <v>6.6E-3</v>
      </c>
      <c r="B47">
        <v>0.33130999999999999</v>
      </c>
      <c r="C47">
        <v>0.49458600000000003</v>
      </c>
      <c r="D47">
        <v>0.61287400000000003</v>
      </c>
      <c r="E47">
        <v>0.65636799999999995</v>
      </c>
      <c r="F47">
        <v>0.77230600000000005</v>
      </c>
      <c r="G47">
        <v>0.92993099999999995</v>
      </c>
      <c r="H47">
        <v>1.04311</v>
      </c>
      <c r="I47">
        <v>1.19617</v>
      </c>
      <c r="J47">
        <v>1.2296199999999999</v>
      </c>
      <c r="K47">
        <v>1.40652</v>
      </c>
      <c r="L47">
        <v>1.5479400000000001</v>
      </c>
      <c r="M47">
        <v>1.6496200000000001</v>
      </c>
      <c r="N47">
        <v>1.6883900000000001</v>
      </c>
      <c r="O47">
        <v>1.6352899999999999</v>
      </c>
    </row>
    <row r="48" spans="1:15" x14ac:dyDescent="0.2">
      <c r="A48">
        <v>6.6E-3</v>
      </c>
      <c r="B48">
        <v>0.23309099999999999</v>
      </c>
      <c r="C48">
        <v>0.39446700000000001</v>
      </c>
      <c r="D48">
        <v>0.64872200000000002</v>
      </c>
      <c r="E48">
        <v>0.72995699999999997</v>
      </c>
      <c r="F48">
        <v>0.74609199999999998</v>
      </c>
      <c r="G48">
        <v>0.70564199999999999</v>
      </c>
      <c r="H48">
        <v>1.00956</v>
      </c>
      <c r="I48">
        <v>1.3921399999999999</v>
      </c>
      <c r="J48">
        <v>1.31978</v>
      </c>
      <c r="K48">
        <v>1.3386100000000001</v>
      </c>
      <c r="L48">
        <v>1.4170799999999999</v>
      </c>
      <c r="M48">
        <v>1.37351</v>
      </c>
      <c r="N48">
        <v>1.30966</v>
      </c>
      <c r="O48">
        <v>1.38611</v>
      </c>
    </row>
    <row r="49" spans="1:15" x14ac:dyDescent="0.2">
      <c r="A49">
        <v>6.6E-3</v>
      </c>
      <c r="B49">
        <v>0.15348000000000001</v>
      </c>
      <c r="C49">
        <v>0.37541200000000002</v>
      </c>
      <c r="D49">
        <v>0.50150799999999995</v>
      </c>
      <c r="E49">
        <v>0.72955400000000004</v>
      </c>
      <c r="F49">
        <v>0.84345899999999996</v>
      </c>
      <c r="G49">
        <v>0.855931</v>
      </c>
      <c r="H49">
        <v>0.97250499999999995</v>
      </c>
      <c r="I49">
        <v>1.2243900000000001</v>
      </c>
      <c r="J49">
        <v>1.3377300000000001</v>
      </c>
      <c r="K49">
        <v>1.41273</v>
      </c>
      <c r="L49">
        <v>1.49661</v>
      </c>
      <c r="M49">
        <v>1.3947400000000001</v>
      </c>
      <c r="N49">
        <v>1.2119200000000001</v>
      </c>
      <c r="O49">
        <v>1.36327</v>
      </c>
    </row>
    <row r="50" spans="1:15" x14ac:dyDescent="0.2">
      <c r="A50">
        <v>6.6E-3</v>
      </c>
      <c r="B50">
        <v>0.29288900000000001</v>
      </c>
      <c r="C50">
        <v>0.32219199999999998</v>
      </c>
      <c r="D50">
        <v>0.42813099999999998</v>
      </c>
      <c r="E50">
        <v>0.67965100000000001</v>
      </c>
      <c r="F50">
        <v>0.78992200000000001</v>
      </c>
      <c r="G50">
        <v>0.94608199999999998</v>
      </c>
      <c r="H50">
        <v>0.948793</v>
      </c>
      <c r="I50">
        <v>1.02125</v>
      </c>
      <c r="J50">
        <v>1.08996</v>
      </c>
      <c r="K50">
        <v>1.40326</v>
      </c>
      <c r="L50">
        <v>1.49709</v>
      </c>
      <c r="M50">
        <v>1.53918</v>
      </c>
      <c r="N50">
        <v>1.7504299999999999</v>
      </c>
      <c r="O50">
        <v>1.53592</v>
      </c>
    </row>
    <row r="51" spans="1:15" x14ac:dyDescent="0.2">
      <c r="A51">
        <v>6.6E-3</v>
      </c>
      <c r="B51">
        <v>0.18718399999999999</v>
      </c>
      <c r="C51">
        <v>0.32349600000000001</v>
      </c>
      <c r="D51">
        <v>0.46641100000000002</v>
      </c>
      <c r="E51">
        <v>0.55365799999999998</v>
      </c>
      <c r="F51">
        <v>0.74188600000000005</v>
      </c>
      <c r="G51">
        <v>0.88836700000000002</v>
      </c>
      <c r="H51">
        <v>1.07108</v>
      </c>
      <c r="I51">
        <v>1.0880799999999999</v>
      </c>
      <c r="J51">
        <v>1.2395</v>
      </c>
      <c r="K51">
        <v>1.41048</v>
      </c>
      <c r="L51">
        <v>1.4733799999999999</v>
      </c>
      <c r="M51">
        <v>1.7236899999999999</v>
      </c>
      <c r="N51">
        <v>1.45773</v>
      </c>
      <c r="O51">
        <v>1.4233899999999999</v>
      </c>
    </row>
    <row r="52" spans="1:15" x14ac:dyDescent="0.2">
      <c r="A52">
        <v>6.6E-3</v>
      </c>
      <c r="B52">
        <v>0.19053600000000001</v>
      </c>
      <c r="C52">
        <v>0.37151099999999998</v>
      </c>
      <c r="D52">
        <v>0.58762999999999999</v>
      </c>
      <c r="E52">
        <v>0.62681600000000004</v>
      </c>
      <c r="F52">
        <v>0.62314400000000003</v>
      </c>
      <c r="G52">
        <v>0.778748</v>
      </c>
      <c r="H52">
        <v>1.03409</v>
      </c>
      <c r="I52">
        <v>1.17723</v>
      </c>
      <c r="J52">
        <v>1.24278</v>
      </c>
      <c r="K52">
        <v>1.2938000000000001</v>
      </c>
      <c r="L52">
        <v>1.4166300000000001</v>
      </c>
      <c r="M52">
        <v>1.55921</v>
      </c>
      <c r="N52">
        <v>1.55589</v>
      </c>
      <c r="O52">
        <v>1.7198899999999999</v>
      </c>
    </row>
    <row r="53" spans="1:15" x14ac:dyDescent="0.2">
      <c r="A53">
        <v>6.6E-3</v>
      </c>
      <c r="B53">
        <v>0.187805</v>
      </c>
      <c r="C53">
        <v>0.40021499999999999</v>
      </c>
      <c r="D53">
        <v>0.50220799999999999</v>
      </c>
      <c r="E53">
        <v>0.637934</v>
      </c>
      <c r="F53">
        <v>0.70107200000000003</v>
      </c>
      <c r="G53">
        <v>0.72666799999999998</v>
      </c>
      <c r="H53">
        <v>0.90118399999999999</v>
      </c>
      <c r="I53">
        <v>1.0393699999999999</v>
      </c>
      <c r="J53">
        <v>1.2723100000000001</v>
      </c>
      <c r="K53">
        <v>1.2072799999999999</v>
      </c>
      <c r="L53">
        <v>1.41536</v>
      </c>
      <c r="M53">
        <v>1.16415</v>
      </c>
      <c r="N53">
        <v>1.14116</v>
      </c>
      <c r="O53">
        <v>1.3188800000000001</v>
      </c>
    </row>
    <row r="54" spans="1:15" x14ac:dyDescent="0.2">
      <c r="A54">
        <v>6.6E-3</v>
      </c>
      <c r="B54">
        <v>0.21770800000000001</v>
      </c>
      <c r="C54">
        <v>0.351379</v>
      </c>
      <c r="D54">
        <v>0.52383599999999997</v>
      </c>
      <c r="E54">
        <v>0.62977499999999997</v>
      </c>
      <c r="F54">
        <v>0.73165100000000005</v>
      </c>
      <c r="G54">
        <v>0.78234000000000004</v>
      </c>
      <c r="H54">
        <v>0.80487399999999998</v>
      </c>
      <c r="I54">
        <v>0.97153299999999998</v>
      </c>
      <c r="J54">
        <v>1.0181899999999999</v>
      </c>
      <c r="K54">
        <v>1.2680100000000001</v>
      </c>
      <c r="L54">
        <v>1.31717</v>
      </c>
      <c r="M54">
        <v>1.3195300000000001</v>
      </c>
      <c r="N54">
        <v>1.6654</v>
      </c>
      <c r="O54">
        <v>1.73756</v>
      </c>
    </row>
    <row r="55" spans="1:15" x14ac:dyDescent="0.2">
      <c r="A55">
        <v>6.4999999999999997E-3</v>
      </c>
      <c r="B55">
        <v>0.22672500000000001</v>
      </c>
      <c r="C55">
        <v>0.32352399999999998</v>
      </c>
      <c r="D55">
        <v>0.496699</v>
      </c>
      <c r="E55">
        <v>0.66917099999999996</v>
      </c>
      <c r="F55">
        <v>0.78697399999999995</v>
      </c>
      <c r="G55">
        <v>0.96277699999999999</v>
      </c>
      <c r="H55">
        <v>0.99509300000000001</v>
      </c>
      <c r="I55">
        <v>1.0618300000000001</v>
      </c>
      <c r="J55">
        <v>1.1370800000000001</v>
      </c>
      <c r="K55">
        <v>1.32711</v>
      </c>
      <c r="L55">
        <v>1.45139</v>
      </c>
      <c r="M55">
        <v>1.5847899999999999</v>
      </c>
      <c r="N55">
        <v>1.46591</v>
      </c>
      <c r="O55">
        <v>1.6649400000000001</v>
      </c>
    </row>
    <row r="56" spans="1:15" x14ac:dyDescent="0.2">
      <c r="A56">
        <v>6.7000000000000002E-3</v>
      </c>
      <c r="B56">
        <v>0.231265</v>
      </c>
      <c r="C56">
        <v>0.38042700000000002</v>
      </c>
      <c r="D56">
        <v>0.50819800000000004</v>
      </c>
      <c r="E56">
        <v>0.66937800000000003</v>
      </c>
      <c r="F56">
        <v>0.79546799999999995</v>
      </c>
      <c r="G56">
        <v>0.90825199999999995</v>
      </c>
      <c r="H56">
        <v>1.02397</v>
      </c>
      <c r="I56">
        <v>1.11656</v>
      </c>
      <c r="J56">
        <v>1.09582</v>
      </c>
      <c r="K56">
        <v>1.3001</v>
      </c>
      <c r="L56">
        <v>1.4300600000000001</v>
      </c>
      <c r="M56">
        <v>1.61124</v>
      </c>
      <c r="N56">
        <v>1.3192999999999999</v>
      </c>
      <c r="O56">
        <v>1.6358900000000001</v>
      </c>
    </row>
    <row r="57" spans="1:15" x14ac:dyDescent="0.2">
      <c r="A57">
        <v>6.4999999999999997E-3</v>
      </c>
      <c r="B57">
        <v>0.27606999999999998</v>
      </c>
      <c r="C57">
        <v>0.484263</v>
      </c>
      <c r="D57">
        <v>0.55035599999999996</v>
      </c>
      <c r="E57">
        <v>0.64982300000000004</v>
      </c>
      <c r="F57">
        <v>0.76750799999999997</v>
      </c>
      <c r="G57">
        <v>0.86199400000000004</v>
      </c>
      <c r="H57">
        <v>0.95434300000000005</v>
      </c>
      <c r="I57">
        <v>1.08514</v>
      </c>
      <c r="J57">
        <v>1.2244699999999999</v>
      </c>
      <c r="K57">
        <v>1.2133799999999999</v>
      </c>
      <c r="L57">
        <v>1.2264999999999999</v>
      </c>
      <c r="M57">
        <v>1.44509</v>
      </c>
      <c r="N57">
        <v>1.3402700000000001</v>
      </c>
      <c r="O57">
        <v>1.7206600000000001</v>
      </c>
    </row>
    <row r="58" spans="1:15" x14ac:dyDescent="0.2">
      <c r="A58">
        <v>6.7000000000000002E-3</v>
      </c>
      <c r="B58">
        <v>0.13478499999999999</v>
      </c>
      <c r="C58">
        <v>0.403671</v>
      </c>
      <c r="D58">
        <v>0.58042899999999997</v>
      </c>
      <c r="E58">
        <v>0.63982899999999998</v>
      </c>
      <c r="F58">
        <v>0.76985400000000004</v>
      </c>
      <c r="G58">
        <v>0.89041800000000004</v>
      </c>
      <c r="H58">
        <v>0.92849599999999999</v>
      </c>
      <c r="I58">
        <v>1.0258499999999999</v>
      </c>
      <c r="J58">
        <v>1.20669</v>
      </c>
      <c r="K58">
        <v>1.1588499999999999</v>
      </c>
      <c r="L58">
        <v>1.17852</v>
      </c>
      <c r="M58">
        <v>1.3511500000000001</v>
      </c>
      <c r="N58">
        <v>1.29176</v>
      </c>
      <c r="O58">
        <v>1.23231</v>
      </c>
    </row>
    <row r="59" spans="1:15" x14ac:dyDescent="0.2">
      <c r="A59">
        <v>6.6E-3</v>
      </c>
      <c r="B59">
        <v>0.28263899999999997</v>
      </c>
      <c r="C59">
        <v>0.35266399999999998</v>
      </c>
      <c r="D59">
        <v>0.50690999999999997</v>
      </c>
      <c r="E59">
        <v>0.63878400000000002</v>
      </c>
      <c r="F59">
        <v>0.73880500000000005</v>
      </c>
      <c r="G59">
        <v>0.87975199999999998</v>
      </c>
      <c r="H59">
        <v>0.948492</v>
      </c>
      <c r="I59">
        <v>1.0628599999999999</v>
      </c>
      <c r="J59">
        <v>1.0940700000000001</v>
      </c>
      <c r="K59">
        <v>1.2672300000000001</v>
      </c>
      <c r="L59">
        <v>1.3117300000000001</v>
      </c>
      <c r="M59">
        <v>1.31338</v>
      </c>
      <c r="N59">
        <v>1.16394</v>
      </c>
      <c r="O59">
        <v>1.4193199999999999</v>
      </c>
    </row>
    <row r="60" spans="1:15" x14ac:dyDescent="0.2">
      <c r="A60">
        <v>6.6E-3</v>
      </c>
      <c r="B60">
        <v>0.174065</v>
      </c>
      <c r="C60">
        <v>0.30482799999999999</v>
      </c>
      <c r="D60">
        <v>0.44803500000000002</v>
      </c>
      <c r="E60">
        <v>0.60378100000000001</v>
      </c>
      <c r="F60">
        <v>0.75378599999999996</v>
      </c>
      <c r="G60">
        <v>0.85452899999999998</v>
      </c>
      <c r="H60">
        <v>0.95787900000000004</v>
      </c>
      <c r="I60">
        <v>1.05549</v>
      </c>
      <c r="J60">
        <v>1.1262799999999999</v>
      </c>
      <c r="K60">
        <v>1.21862</v>
      </c>
      <c r="L60">
        <v>1.2830900000000001</v>
      </c>
      <c r="M60">
        <v>1.3057799999999999</v>
      </c>
      <c r="N60">
        <v>1.3988799999999999</v>
      </c>
      <c r="O60">
        <v>1.45343</v>
      </c>
    </row>
    <row r="61" spans="1:15" x14ac:dyDescent="0.2">
      <c r="A61">
        <v>6.6333329999999999E-3</v>
      </c>
      <c r="B61">
        <v>0.154728</v>
      </c>
      <c r="C61">
        <v>0.33827400000000002</v>
      </c>
      <c r="D61">
        <v>0.50944599999999995</v>
      </c>
      <c r="E61">
        <v>0.64180700000000002</v>
      </c>
      <c r="F61">
        <v>0.781609</v>
      </c>
      <c r="G61">
        <v>0.95975100000000002</v>
      </c>
      <c r="H61">
        <v>1.10354</v>
      </c>
      <c r="I61">
        <v>1.1958500000000001</v>
      </c>
      <c r="J61">
        <v>1.2762899999999999</v>
      </c>
      <c r="K61">
        <v>1.3284100000000001</v>
      </c>
      <c r="L61">
        <v>1.51617</v>
      </c>
      <c r="M61">
        <v>1.4155199999999999</v>
      </c>
      <c r="N61">
        <v>1.76814</v>
      </c>
      <c r="O61">
        <v>1.5319700000000001</v>
      </c>
    </row>
    <row r="62" spans="1:15" x14ac:dyDescent="0.2">
      <c r="A62">
        <v>6.6111110000000002E-3</v>
      </c>
      <c r="B62">
        <v>0.2076326</v>
      </c>
      <c r="C62">
        <v>0.32889499999999999</v>
      </c>
      <c r="D62">
        <v>0.52090199999999998</v>
      </c>
      <c r="E62">
        <v>0.65186900000000003</v>
      </c>
      <c r="F62">
        <v>0.77220100000000003</v>
      </c>
      <c r="G62">
        <v>0.89939199999999997</v>
      </c>
      <c r="H62">
        <v>1.0418099999999999</v>
      </c>
      <c r="I62">
        <v>1.11391</v>
      </c>
      <c r="J62">
        <v>1.2041299999999999</v>
      </c>
      <c r="K62">
        <v>1.3090599999999999</v>
      </c>
      <c r="L62">
        <v>1.4044000000000001</v>
      </c>
      <c r="M62">
        <v>1.51342</v>
      </c>
      <c r="N62">
        <v>1.59903</v>
      </c>
      <c r="O62">
        <v>1.5056700000000001</v>
      </c>
    </row>
    <row r="63" spans="1:15" x14ac:dyDescent="0.2">
      <c r="A63">
        <v>6.6044440000000001E-3</v>
      </c>
      <c r="B63">
        <v>0.135797</v>
      </c>
      <c r="C63">
        <v>0.34501500000000002</v>
      </c>
      <c r="D63">
        <v>0.54806699999999997</v>
      </c>
      <c r="E63">
        <v>0.68665299999999996</v>
      </c>
      <c r="F63">
        <v>0.89198599999999995</v>
      </c>
      <c r="G63">
        <v>1.0199100000000001</v>
      </c>
      <c r="H63">
        <v>1.1527700000000001</v>
      </c>
      <c r="I63">
        <v>1.40716</v>
      </c>
      <c r="J63">
        <v>1.48603</v>
      </c>
      <c r="K63">
        <v>1.6355200000000001</v>
      </c>
      <c r="L63">
        <v>1.6374299999999999</v>
      </c>
      <c r="M63">
        <v>1.8168299999999999</v>
      </c>
      <c r="N63">
        <v>2.1764399999999999</v>
      </c>
      <c r="O63">
        <v>2.2922600000000002</v>
      </c>
    </row>
    <row r="64" spans="1:15" x14ac:dyDescent="0.2">
      <c r="A64">
        <v>4.9767699999999998E-2</v>
      </c>
      <c r="B64">
        <v>0.17485600000000001</v>
      </c>
      <c r="C64">
        <v>0.37855</v>
      </c>
      <c r="D64">
        <v>0.48898200000000003</v>
      </c>
      <c r="E64">
        <v>0.66534649999999995</v>
      </c>
      <c r="F64">
        <v>0.91555799999999998</v>
      </c>
      <c r="G64">
        <v>1.106995</v>
      </c>
      <c r="H64">
        <v>1.2550650000000001</v>
      </c>
      <c r="I64">
        <v>1.3422149999999999</v>
      </c>
      <c r="J64">
        <v>1.594975</v>
      </c>
      <c r="K64">
        <v>1.6134850000000001</v>
      </c>
      <c r="L64">
        <v>1.8444750000000001</v>
      </c>
      <c r="M64">
        <v>1.9446049999999999</v>
      </c>
      <c r="N64">
        <v>2.0491899999999998</v>
      </c>
      <c r="O64">
        <v>2.1974450000000001</v>
      </c>
    </row>
    <row r="65" spans="1:42" x14ac:dyDescent="0.2">
      <c r="A65">
        <v>3.0688206999999999E-2</v>
      </c>
      <c r="B65">
        <v>0.204737208</v>
      </c>
      <c r="C65">
        <v>0.28978775099999998</v>
      </c>
      <c r="D65">
        <v>0.50813002600000001</v>
      </c>
      <c r="E65">
        <v>0.66565036600000005</v>
      </c>
      <c r="F65">
        <v>0.806937668</v>
      </c>
      <c r="G65">
        <v>0.97270989600000002</v>
      </c>
      <c r="H65">
        <v>1.2216750199999999</v>
      </c>
      <c r="I65">
        <v>1.3373892000000001</v>
      </c>
      <c r="J65">
        <v>1.5068482700000001</v>
      </c>
      <c r="K65">
        <v>1.5781940400000001</v>
      </c>
      <c r="L65">
        <v>1.6141591799999999</v>
      </c>
      <c r="M65">
        <v>2.1135475499999998</v>
      </c>
      <c r="N65">
        <v>1.7310393399999999</v>
      </c>
      <c r="O65">
        <v>2.2601132599999998</v>
      </c>
    </row>
    <row r="66" spans="1:42" x14ac:dyDescent="0.2">
      <c r="A66">
        <v>2.9020117000000002E-2</v>
      </c>
      <c r="B66">
        <v>0.14197272499999999</v>
      </c>
      <c r="C66">
        <v>0.270712071</v>
      </c>
      <c r="D66">
        <v>0.40984878000000002</v>
      </c>
      <c r="E66">
        <v>0.64139127600000001</v>
      </c>
      <c r="F66">
        <v>0.82441639899999997</v>
      </c>
      <c r="G66">
        <v>0.97329160599999998</v>
      </c>
      <c r="H66">
        <v>1.1732896500000001</v>
      </c>
      <c r="I66">
        <v>1.30725472</v>
      </c>
      <c r="J66">
        <v>1.5225624</v>
      </c>
      <c r="K66">
        <v>1.61446895</v>
      </c>
      <c r="L66">
        <v>1.6477083699999999</v>
      </c>
      <c r="M66">
        <v>1.72126881</v>
      </c>
      <c r="N66">
        <v>2.0196138100000001</v>
      </c>
      <c r="O66">
        <v>2.10490223</v>
      </c>
    </row>
    <row r="67" spans="1:42" x14ac:dyDescent="0.2">
      <c r="A67">
        <v>9.4955100000000001E-2</v>
      </c>
      <c r="B67">
        <v>0.1439405</v>
      </c>
      <c r="C67">
        <v>0.2904545</v>
      </c>
      <c r="D67">
        <v>0.44262950000000001</v>
      </c>
      <c r="E67">
        <v>0.56590450000000003</v>
      </c>
      <c r="F67">
        <v>0.78273649999999995</v>
      </c>
      <c r="G67">
        <v>1.117245</v>
      </c>
      <c r="H67">
        <v>1.274975</v>
      </c>
      <c r="I67">
        <v>1.4294199999999999</v>
      </c>
      <c r="J67">
        <v>1.7018500000000001</v>
      </c>
      <c r="K67">
        <v>1.8496600000000001</v>
      </c>
      <c r="L67">
        <v>1.81874</v>
      </c>
      <c r="M67">
        <v>1.93516</v>
      </c>
      <c r="N67">
        <v>2.11544</v>
      </c>
      <c r="O67">
        <v>2.0708799999999998</v>
      </c>
    </row>
    <row r="68" spans="1:42" x14ac:dyDescent="0.2">
      <c r="A68">
        <v>1.4342608999999999E-2</v>
      </c>
      <c r="B68">
        <v>0.19287000000000001</v>
      </c>
      <c r="C68">
        <v>0.34853499999999998</v>
      </c>
      <c r="D68">
        <v>0.50395299999999998</v>
      </c>
      <c r="E68">
        <v>0.64278199999999996</v>
      </c>
      <c r="F68">
        <v>0.76125500000000001</v>
      </c>
      <c r="G68">
        <v>0.88898999999999995</v>
      </c>
      <c r="H68">
        <v>1.0314300000000001</v>
      </c>
      <c r="I68">
        <v>1.1414599999999999</v>
      </c>
      <c r="J68">
        <v>1.2506200000000001</v>
      </c>
      <c r="K68">
        <v>1.3432900000000001</v>
      </c>
      <c r="L68">
        <v>1.4373199999999999</v>
      </c>
      <c r="M68">
        <v>1.4990300000000001</v>
      </c>
      <c r="N68">
        <v>1.4936499999999999</v>
      </c>
      <c r="O68">
        <v>1.54854</v>
      </c>
    </row>
    <row r="69" spans="1:42" x14ac:dyDescent="0.2">
      <c r="A69">
        <v>2.5182262E-2</v>
      </c>
      <c r="B69">
        <v>0.18132380300000001</v>
      </c>
      <c r="C69">
        <v>0.32477153199999997</v>
      </c>
      <c r="D69">
        <v>0.48869033099999998</v>
      </c>
      <c r="E69">
        <v>0.64039686399999995</v>
      </c>
      <c r="F69">
        <v>0.80292905699999995</v>
      </c>
      <c r="G69">
        <v>0.96725654999999999</v>
      </c>
      <c r="H69">
        <v>1.1160925669999999</v>
      </c>
      <c r="I69">
        <v>1.2393008919999999</v>
      </c>
      <c r="J69">
        <v>1.3763655669999999</v>
      </c>
      <c r="K69">
        <v>1.4757937990000001</v>
      </c>
      <c r="L69">
        <v>1.5515222550000001</v>
      </c>
      <c r="M69">
        <v>1.6578541360000001</v>
      </c>
      <c r="N69">
        <v>1.7515363150000001</v>
      </c>
      <c r="O69">
        <v>1.838453049</v>
      </c>
    </row>
    <row r="70" spans="1:42" x14ac:dyDescent="0.2">
      <c r="A70">
        <v>2.5182262E-2</v>
      </c>
      <c r="B70">
        <v>0.18132380300000001</v>
      </c>
      <c r="C70">
        <v>0.32477153199999997</v>
      </c>
      <c r="D70">
        <v>0.48869033099999998</v>
      </c>
      <c r="E70">
        <v>0.64039686399999995</v>
      </c>
      <c r="F70">
        <v>0.80292905699999995</v>
      </c>
      <c r="G70">
        <v>0.96725654999999999</v>
      </c>
      <c r="H70">
        <v>1.1160925669999999</v>
      </c>
      <c r="I70">
        <v>1.2393008919999999</v>
      </c>
      <c r="J70">
        <v>1.3763655669999999</v>
      </c>
      <c r="K70">
        <v>1.4757937990000001</v>
      </c>
      <c r="L70">
        <v>1.5515222550000001</v>
      </c>
      <c r="M70">
        <v>1.6578541360000001</v>
      </c>
      <c r="N70">
        <v>1.7515363150000001</v>
      </c>
      <c r="O70">
        <v>1.838453049</v>
      </c>
    </row>
    <row r="71" spans="1:42" x14ac:dyDescent="0.2">
      <c r="A71" t="s">
        <v>274</v>
      </c>
      <c r="B71">
        <v>10</v>
      </c>
      <c r="C71">
        <v>11</v>
      </c>
      <c r="D71">
        <v>12</v>
      </c>
      <c r="E71">
        <v>13</v>
      </c>
      <c r="F71">
        <v>14</v>
      </c>
      <c r="G71">
        <v>15</v>
      </c>
      <c r="H71">
        <v>16</v>
      </c>
      <c r="I71">
        <v>17</v>
      </c>
      <c r="J71">
        <v>18</v>
      </c>
      <c r="K71">
        <v>19</v>
      </c>
      <c r="L71">
        <v>20</v>
      </c>
      <c r="M71">
        <v>21</v>
      </c>
      <c r="N71">
        <v>22</v>
      </c>
      <c r="O71">
        <v>23</v>
      </c>
      <c r="P71">
        <v>24</v>
      </c>
      <c r="Q71">
        <v>25</v>
      </c>
      <c r="R71">
        <v>26</v>
      </c>
      <c r="S71">
        <v>27</v>
      </c>
      <c r="T71">
        <v>28</v>
      </c>
      <c r="U71">
        <v>29</v>
      </c>
      <c r="V71">
        <v>30</v>
      </c>
      <c r="W71">
        <v>31</v>
      </c>
      <c r="X71">
        <v>32</v>
      </c>
      <c r="Y71">
        <v>33</v>
      </c>
      <c r="Z71">
        <v>34</v>
      </c>
      <c r="AA71">
        <v>35</v>
      </c>
      <c r="AB71">
        <v>36</v>
      </c>
      <c r="AC71">
        <v>37</v>
      </c>
      <c r="AD71">
        <v>38</v>
      </c>
      <c r="AE71">
        <v>39</v>
      </c>
      <c r="AF71">
        <v>40</v>
      </c>
      <c r="AG71">
        <v>41</v>
      </c>
      <c r="AH71">
        <v>42</v>
      </c>
      <c r="AI71">
        <v>43</v>
      </c>
      <c r="AJ71">
        <v>44</v>
      </c>
      <c r="AK71">
        <v>45</v>
      </c>
      <c r="AL71">
        <v>46</v>
      </c>
      <c r="AM71">
        <v>47</v>
      </c>
      <c r="AN71">
        <v>48</v>
      </c>
      <c r="AO71">
        <v>49</v>
      </c>
      <c r="AP71">
        <v>50</v>
      </c>
    </row>
    <row r="72" spans="1:42" x14ac:dyDescent="0.2">
      <c r="B72">
        <v>8.4881665999999995E-2</v>
      </c>
      <c r="C72">
        <v>0.195868126</v>
      </c>
      <c r="D72">
        <v>0.31376278800000001</v>
      </c>
      <c r="E72">
        <v>0.459295544</v>
      </c>
      <c r="F72">
        <v>0.58862360199999997</v>
      </c>
      <c r="G72">
        <v>0.69781833100000001</v>
      </c>
      <c r="H72">
        <v>0.79679873899999998</v>
      </c>
      <c r="I72">
        <v>0.91486126300000004</v>
      </c>
      <c r="J72">
        <v>1.0569570109999999</v>
      </c>
      <c r="K72">
        <v>1.147231476</v>
      </c>
      <c r="L72">
        <v>1.290106451</v>
      </c>
      <c r="M72">
        <v>1.3879178889999999</v>
      </c>
      <c r="N72">
        <v>1.4316667599999999</v>
      </c>
      <c r="O72">
        <v>1.4070027190000001</v>
      </c>
      <c r="P72">
        <v>1.522866931</v>
      </c>
    </row>
    <row r="73" spans="1:42" x14ac:dyDescent="0.2">
      <c r="B73">
        <v>8.4881665999999995E-2</v>
      </c>
      <c r="C73">
        <v>0.195868126</v>
      </c>
      <c r="D73">
        <v>0.31376278800000001</v>
      </c>
      <c r="E73">
        <v>0.459295544</v>
      </c>
      <c r="F73">
        <v>0.58862360199999997</v>
      </c>
      <c r="G73">
        <v>0.69781833100000001</v>
      </c>
      <c r="H73">
        <v>0.79679873899999998</v>
      </c>
      <c r="I73">
        <v>0.91486126300000004</v>
      </c>
      <c r="J73">
        <v>1.0569570109999999</v>
      </c>
      <c r="K73">
        <v>1.147231476</v>
      </c>
      <c r="L73">
        <v>1.290106451</v>
      </c>
      <c r="M73">
        <v>1.3879178889999999</v>
      </c>
      <c r="N73">
        <v>1.4316667599999999</v>
      </c>
      <c r="O73">
        <v>1.4070027190000001</v>
      </c>
      <c r="P73">
        <v>1.522866931</v>
      </c>
    </row>
    <row r="74" spans="1:42" x14ac:dyDescent="0.2">
      <c r="B74">
        <v>8.4881665999999995E-2</v>
      </c>
      <c r="C74">
        <v>0.195868126</v>
      </c>
      <c r="D74">
        <v>0.31376278800000001</v>
      </c>
      <c r="E74">
        <v>0.459295544</v>
      </c>
      <c r="F74">
        <v>0.58862360199999997</v>
      </c>
      <c r="G74">
        <v>0.69781833100000001</v>
      </c>
      <c r="H74">
        <v>0.79679873899999998</v>
      </c>
      <c r="I74">
        <v>0.91486126300000004</v>
      </c>
      <c r="J74">
        <v>1.0569570109999999</v>
      </c>
      <c r="K74">
        <v>1.147231476</v>
      </c>
      <c r="L74">
        <v>1.290106451</v>
      </c>
      <c r="M74">
        <v>1.3879178889999999</v>
      </c>
      <c r="N74">
        <v>1.4316667599999999</v>
      </c>
      <c r="O74">
        <v>1.4070027190000001</v>
      </c>
      <c r="P74">
        <v>1.522866931</v>
      </c>
    </row>
    <row r="75" spans="1:42" x14ac:dyDescent="0.2">
      <c r="B75">
        <v>8.4881665999999995E-2</v>
      </c>
      <c r="C75">
        <v>0.195868126</v>
      </c>
      <c r="D75">
        <v>0.31376278800000001</v>
      </c>
      <c r="E75">
        <v>0.459295544</v>
      </c>
      <c r="F75">
        <v>0.58862360199999997</v>
      </c>
      <c r="G75">
        <v>0.69781833100000001</v>
      </c>
      <c r="H75">
        <v>0.79679873899999998</v>
      </c>
      <c r="I75">
        <v>0.91486126300000004</v>
      </c>
      <c r="J75">
        <v>1.0569570109999999</v>
      </c>
      <c r="K75">
        <v>1.147231476</v>
      </c>
      <c r="L75">
        <v>1.290106451</v>
      </c>
      <c r="M75">
        <v>1.3879178889999999</v>
      </c>
      <c r="N75">
        <v>1.4316667599999999</v>
      </c>
      <c r="O75">
        <v>1.4070027190000001</v>
      </c>
      <c r="P75">
        <v>1.522866931</v>
      </c>
    </row>
    <row r="76" spans="1:42" x14ac:dyDescent="0.2">
      <c r="B76">
        <v>8.4881665999999995E-2</v>
      </c>
      <c r="C76">
        <v>0.195868126</v>
      </c>
      <c r="D76">
        <v>0.31376278800000001</v>
      </c>
      <c r="E76">
        <v>0.459295544</v>
      </c>
      <c r="F76">
        <v>0.58862360199999997</v>
      </c>
      <c r="G76">
        <v>0.69781833100000001</v>
      </c>
      <c r="H76">
        <v>0.79679873899999998</v>
      </c>
      <c r="I76">
        <v>0.91486126300000004</v>
      </c>
      <c r="J76">
        <v>1.0569570109999999</v>
      </c>
      <c r="K76">
        <v>1.147231476</v>
      </c>
      <c r="L76">
        <v>1.290106451</v>
      </c>
      <c r="M76">
        <v>1.3879178889999999</v>
      </c>
      <c r="N76">
        <v>1.4316667599999999</v>
      </c>
      <c r="O76">
        <v>1.4070027190000001</v>
      </c>
      <c r="P76">
        <v>1.522866931</v>
      </c>
    </row>
    <row r="77" spans="1:42" x14ac:dyDescent="0.2">
      <c r="B77">
        <v>8.4881665999999995E-2</v>
      </c>
      <c r="C77">
        <v>0.195868126</v>
      </c>
      <c r="D77">
        <v>0.31376278800000001</v>
      </c>
      <c r="E77">
        <v>0.459295544</v>
      </c>
      <c r="F77">
        <v>0.58862360199999997</v>
      </c>
      <c r="G77">
        <v>0.69781833100000001</v>
      </c>
      <c r="H77">
        <v>0.79679873899999998</v>
      </c>
      <c r="I77">
        <v>0.91486126300000004</v>
      </c>
      <c r="J77">
        <v>1.0569570109999999</v>
      </c>
      <c r="K77">
        <v>1.147231476</v>
      </c>
      <c r="L77">
        <v>1.290106451</v>
      </c>
      <c r="M77">
        <v>1.3879178889999999</v>
      </c>
      <c r="N77">
        <v>1.4316667599999999</v>
      </c>
      <c r="O77">
        <v>1.4070027190000001</v>
      </c>
      <c r="P77">
        <v>1.522866931</v>
      </c>
    </row>
    <row r="78" spans="1:42" x14ac:dyDescent="0.2">
      <c r="B78">
        <v>8.4881665999999995E-2</v>
      </c>
      <c r="C78">
        <v>0.195868126</v>
      </c>
      <c r="D78">
        <v>0.31376278800000001</v>
      </c>
      <c r="E78">
        <v>0.459295544</v>
      </c>
      <c r="F78">
        <v>0.58862360199999997</v>
      </c>
      <c r="G78">
        <v>0.69781833100000001</v>
      </c>
      <c r="H78">
        <v>0.79679873899999998</v>
      </c>
      <c r="I78">
        <v>0.91486126300000004</v>
      </c>
      <c r="J78">
        <v>1.0569570109999999</v>
      </c>
      <c r="K78">
        <v>1.147231476</v>
      </c>
      <c r="L78">
        <v>1.290106451</v>
      </c>
      <c r="M78">
        <v>1.3879178889999999</v>
      </c>
      <c r="N78">
        <v>1.4316667599999999</v>
      </c>
      <c r="O78">
        <v>1.4070027190000001</v>
      </c>
      <c r="P78">
        <v>1.522866931</v>
      </c>
    </row>
    <row r="79" spans="1:42" x14ac:dyDescent="0.2">
      <c r="B79">
        <v>8.4881665999999995E-2</v>
      </c>
      <c r="C79">
        <v>0.195868126</v>
      </c>
      <c r="D79">
        <v>0.31376278800000001</v>
      </c>
      <c r="E79">
        <v>0.459295544</v>
      </c>
      <c r="F79">
        <v>0.58862360199999997</v>
      </c>
      <c r="G79">
        <v>0.69781833100000001</v>
      </c>
      <c r="H79">
        <v>0.79679873899999998</v>
      </c>
      <c r="I79">
        <v>0.91486126300000004</v>
      </c>
      <c r="J79">
        <v>1.0569570109999999</v>
      </c>
      <c r="K79">
        <v>1.147231476</v>
      </c>
      <c r="L79">
        <v>1.290106451</v>
      </c>
      <c r="M79">
        <v>1.3879178889999999</v>
      </c>
      <c r="N79">
        <v>1.4316667599999999</v>
      </c>
      <c r="O79">
        <v>1.4070027190000001</v>
      </c>
      <c r="P79">
        <v>1.522866931</v>
      </c>
    </row>
    <row r="80" spans="1:42" x14ac:dyDescent="0.2">
      <c r="B80">
        <v>8.4881665999999995E-2</v>
      </c>
      <c r="C80">
        <v>0.195868126</v>
      </c>
      <c r="D80">
        <v>0.31376278800000001</v>
      </c>
      <c r="E80">
        <v>0.459295544</v>
      </c>
      <c r="F80">
        <v>0.58862360199999997</v>
      </c>
      <c r="G80">
        <v>0.69781833100000001</v>
      </c>
      <c r="H80">
        <v>0.79679873899999998</v>
      </c>
      <c r="I80">
        <v>0.91486126300000004</v>
      </c>
      <c r="J80">
        <v>1.0569570109999999</v>
      </c>
      <c r="K80">
        <v>1.147231476</v>
      </c>
      <c r="L80">
        <v>1.290106451</v>
      </c>
      <c r="M80">
        <v>1.3879178889999999</v>
      </c>
      <c r="N80">
        <v>1.4316667599999999</v>
      </c>
      <c r="O80">
        <v>1.4070027190000001</v>
      </c>
      <c r="P80">
        <v>1.522866931</v>
      </c>
    </row>
    <row r="81" spans="2:16" x14ac:dyDescent="0.2">
      <c r="B81">
        <v>8.4881665999999995E-2</v>
      </c>
      <c r="C81">
        <v>0.195868126</v>
      </c>
      <c r="D81">
        <v>0.31376278800000001</v>
      </c>
      <c r="E81">
        <v>0.459295544</v>
      </c>
      <c r="F81">
        <v>0.58862360199999997</v>
      </c>
      <c r="G81">
        <v>0.69781833100000001</v>
      </c>
      <c r="H81">
        <v>0.79679873899999998</v>
      </c>
      <c r="I81">
        <v>0.91486126300000004</v>
      </c>
      <c r="J81">
        <v>1.0569570109999999</v>
      </c>
      <c r="K81">
        <v>1.147231476</v>
      </c>
      <c r="L81">
        <v>1.290106451</v>
      </c>
      <c r="M81">
        <v>1.3879178889999999</v>
      </c>
      <c r="N81">
        <v>1.4316667599999999</v>
      </c>
      <c r="O81">
        <v>1.4070027190000001</v>
      </c>
      <c r="P81">
        <v>1.522866931</v>
      </c>
    </row>
    <row r="82" spans="2:16" x14ac:dyDescent="0.2">
      <c r="B82">
        <v>8.4881665999999995E-2</v>
      </c>
      <c r="C82">
        <v>0.195868126</v>
      </c>
      <c r="D82">
        <v>0.31376278800000001</v>
      </c>
      <c r="E82">
        <v>0.459295544</v>
      </c>
      <c r="F82">
        <v>0.58862360199999997</v>
      </c>
      <c r="G82">
        <v>0.69781833100000001</v>
      </c>
      <c r="H82">
        <v>0.79679873899999998</v>
      </c>
      <c r="I82">
        <v>0.91486126300000004</v>
      </c>
      <c r="J82">
        <v>1.0569570109999999</v>
      </c>
      <c r="K82">
        <v>1.147231476</v>
      </c>
      <c r="L82">
        <v>1.290106451</v>
      </c>
      <c r="M82">
        <v>1.3879178889999999</v>
      </c>
      <c r="N82">
        <v>1.4316667599999999</v>
      </c>
      <c r="O82">
        <v>1.4070027190000001</v>
      </c>
      <c r="P82">
        <v>1.522866931</v>
      </c>
    </row>
    <row r="83" spans="2:16" x14ac:dyDescent="0.2">
      <c r="B83">
        <v>8.4881665999999995E-2</v>
      </c>
      <c r="C83">
        <v>0.195868126</v>
      </c>
      <c r="D83">
        <v>0.31376278800000001</v>
      </c>
      <c r="E83">
        <v>0.459295544</v>
      </c>
      <c r="F83">
        <v>0.58862360199999997</v>
      </c>
      <c r="G83">
        <v>0.69781833100000001</v>
      </c>
      <c r="H83">
        <v>0.79679873899999998</v>
      </c>
      <c r="I83">
        <v>0.91486126300000004</v>
      </c>
      <c r="J83">
        <v>1.0569570109999999</v>
      </c>
      <c r="K83">
        <v>1.147231476</v>
      </c>
      <c r="L83">
        <v>1.290106451</v>
      </c>
      <c r="M83">
        <v>1.3879178889999999</v>
      </c>
      <c r="N83">
        <v>1.4316667599999999</v>
      </c>
      <c r="O83">
        <v>1.4070027190000001</v>
      </c>
      <c r="P83">
        <v>1.522866931</v>
      </c>
    </row>
    <row r="84" spans="2:16" x14ac:dyDescent="0.2">
      <c r="B84">
        <v>8.4881665999999995E-2</v>
      </c>
      <c r="C84">
        <v>0.195868126</v>
      </c>
      <c r="D84">
        <v>0.31376278800000001</v>
      </c>
      <c r="E84">
        <v>0.459295544</v>
      </c>
      <c r="F84">
        <v>0.58862360199999997</v>
      </c>
      <c r="G84">
        <v>0.69781833100000001</v>
      </c>
      <c r="H84">
        <v>0.79679873899999998</v>
      </c>
      <c r="I84">
        <v>0.91486126300000004</v>
      </c>
      <c r="J84">
        <v>1.0569570109999999</v>
      </c>
      <c r="K84">
        <v>1.147231476</v>
      </c>
      <c r="L84">
        <v>1.290106451</v>
      </c>
      <c r="M84">
        <v>1.3879178889999999</v>
      </c>
      <c r="N84">
        <v>1.4316667599999999</v>
      </c>
      <c r="O84">
        <v>1.4070027190000001</v>
      </c>
      <c r="P84">
        <v>1.522866931</v>
      </c>
    </row>
    <row r="85" spans="2:16" x14ac:dyDescent="0.2">
      <c r="B85">
        <v>8.4881665999999995E-2</v>
      </c>
      <c r="C85">
        <v>0.195868126</v>
      </c>
      <c r="D85">
        <v>0.31376278800000001</v>
      </c>
      <c r="E85">
        <v>0.459295544</v>
      </c>
      <c r="F85">
        <v>0.58862360199999997</v>
      </c>
      <c r="G85">
        <v>0.69781833100000001</v>
      </c>
      <c r="H85">
        <v>0.79679873899999998</v>
      </c>
      <c r="I85">
        <v>0.91486126300000004</v>
      </c>
      <c r="J85">
        <v>1.0569570109999999</v>
      </c>
      <c r="K85">
        <v>1.147231476</v>
      </c>
      <c r="L85">
        <v>1.290106451</v>
      </c>
      <c r="M85">
        <v>1.3879178889999999</v>
      </c>
      <c r="N85">
        <v>1.4316667599999999</v>
      </c>
      <c r="O85">
        <v>1.4070027190000001</v>
      </c>
      <c r="P85">
        <v>1.522866931</v>
      </c>
    </row>
    <row r="86" spans="2:16" x14ac:dyDescent="0.2">
      <c r="B86">
        <v>8.4881665999999995E-2</v>
      </c>
      <c r="C86">
        <v>0.195868126</v>
      </c>
      <c r="D86">
        <v>0.31376278800000001</v>
      </c>
      <c r="E86">
        <v>0.459295544</v>
      </c>
      <c r="F86">
        <v>0.58862360199999997</v>
      </c>
      <c r="G86">
        <v>0.69781833100000001</v>
      </c>
      <c r="H86">
        <v>0.79679873899999998</v>
      </c>
      <c r="I86">
        <v>0.91486126300000004</v>
      </c>
      <c r="J86">
        <v>1.0569570109999999</v>
      </c>
      <c r="K86">
        <v>1.147231476</v>
      </c>
      <c r="L86">
        <v>1.290106451</v>
      </c>
      <c r="M86">
        <v>1.3879178889999999</v>
      </c>
      <c r="N86">
        <v>1.4316667599999999</v>
      </c>
      <c r="O86">
        <v>1.4070027190000001</v>
      </c>
      <c r="P86">
        <v>1.522866931</v>
      </c>
    </row>
    <row r="87" spans="2:16" x14ac:dyDescent="0.2">
      <c r="B87">
        <v>8.4881665999999995E-2</v>
      </c>
      <c r="C87">
        <v>0.195868126</v>
      </c>
      <c r="D87">
        <v>0.31376278800000001</v>
      </c>
      <c r="E87">
        <v>0.459295544</v>
      </c>
      <c r="F87">
        <v>0.58862360199999997</v>
      </c>
      <c r="G87">
        <v>0.69781833100000001</v>
      </c>
      <c r="H87">
        <v>0.79679873899999998</v>
      </c>
      <c r="I87">
        <v>0.91486126300000004</v>
      </c>
      <c r="J87">
        <v>1.0569570109999999</v>
      </c>
      <c r="K87">
        <v>1.147231476</v>
      </c>
      <c r="L87">
        <v>1.290106451</v>
      </c>
      <c r="M87">
        <v>1.3879178889999999</v>
      </c>
      <c r="N87">
        <v>1.4316667599999999</v>
      </c>
      <c r="O87">
        <v>1.4070027190000001</v>
      </c>
      <c r="P87">
        <v>1.522866931</v>
      </c>
    </row>
    <row r="88" spans="2:16" x14ac:dyDescent="0.2">
      <c r="B88">
        <v>8.4881665999999995E-2</v>
      </c>
      <c r="C88">
        <v>0.195868126</v>
      </c>
      <c r="D88">
        <v>0.31376278800000001</v>
      </c>
      <c r="E88">
        <v>0.459295544</v>
      </c>
      <c r="F88">
        <v>0.58862360199999997</v>
      </c>
      <c r="G88">
        <v>0.69781833100000001</v>
      </c>
      <c r="H88">
        <v>0.79679873899999998</v>
      </c>
      <c r="I88">
        <v>0.91486126300000004</v>
      </c>
      <c r="J88">
        <v>1.0569570109999999</v>
      </c>
      <c r="K88">
        <v>1.147231476</v>
      </c>
      <c r="L88">
        <v>1.290106451</v>
      </c>
      <c r="M88">
        <v>1.3879178889999999</v>
      </c>
      <c r="N88">
        <v>1.4316667599999999</v>
      </c>
      <c r="O88">
        <v>1.4070027190000001</v>
      </c>
      <c r="P88">
        <v>1.522866931</v>
      </c>
    </row>
    <row r="89" spans="2:16" x14ac:dyDescent="0.2">
      <c r="B89">
        <v>8.4881665999999995E-2</v>
      </c>
      <c r="C89">
        <v>0.195868126</v>
      </c>
      <c r="D89">
        <v>0.31376278800000001</v>
      </c>
      <c r="E89">
        <v>0.459295544</v>
      </c>
      <c r="F89">
        <v>0.58862360199999997</v>
      </c>
      <c r="G89">
        <v>0.69781833100000001</v>
      </c>
      <c r="H89">
        <v>0.79679873899999998</v>
      </c>
      <c r="I89">
        <v>0.91486126300000004</v>
      </c>
      <c r="J89">
        <v>1.0569570109999999</v>
      </c>
      <c r="K89">
        <v>1.147231476</v>
      </c>
      <c r="L89">
        <v>1.290106451</v>
      </c>
      <c r="M89">
        <v>1.3879178889999999</v>
      </c>
      <c r="N89">
        <v>1.4316667599999999</v>
      </c>
      <c r="O89">
        <v>1.4070027190000001</v>
      </c>
      <c r="P89">
        <v>1.522866931</v>
      </c>
    </row>
    <row r="90" spans="2:16" x14ac:dyDescent="0.2">
      <c r="B90">
        <v>8.4881665999999995E-2</v>
      </c>
      <c r="C90">
        <v>0.195868126</v>
      </c>
      <c r="D90">
        <v>0.31376278800000001</v>
      </c>
      <c r="E90">
        <v>0.459295544</v>
      </c>
      <c r="F90">
        <v>0.58862360199999997</v>
      </c>
      <c r="G90">
        <v>0.69781833100000001</v>
      </c>
      <c r="H90">
        <v>0.79679873899999998</v>
      </c>
      <c r="I90">
        <v>0.91486126300000004</v>
      </c>
      <c r="J90">
        <v>1.0569570109999999</v>
      </c>
      <c r="K90">
        <v>1.147231476</v>
      </c>
      <c r="L90">
        <v>1.290106451</v>
      </c>
      <c r="M90">
        <v>1.3879178889999999</v>
      </c>
      <c r="N90">
        <v>1.4316667599999999</v>
      </c>
      <c r="O90">
        <v>1.4070027190000001</v>
      </c>
      <c r="P90">
        <v>1.522866931</v>
      </c>
    </row>
    <row r="91" spans="2:16" x14ac:dyDescent="0.2">
      <c r="B91">
        <v>8.4881665999999995E-2</v>
      </c>
      <c r="C91">
        <v>0.195868126</v>
      </c>
      <c r="D91">
        <v>0.31376278800000001</v>
      </c>
      <c r="E91">
        <v>0.459295544</v>
      </c>
      <c r="F91">
        <v>0.58862360199999997</v>
      </c>
      <c r="G91">
        <v>0.69781833100000001</v>
      </c>
      <c r="H91">
        <v>0.79679873899999998</v>
      </c>
      <c r="I91">
        <v>0.91486126300000004</v>
      </c>
      <c r="J91">
        <v>1.0569570109999999</v>
      </c>
      <c r="K91">
        <v>1.147231476</v>
      </c>
      <c r="L91">
        <v>1.290106451</v>
      </c>
      <c r="M91">
        <v>1.3879178889999999</v>
      </c>
      <c r="N91">
        <v>1.4316667599999999</v>
      </c>
      <c r="O91">
        <v>1.4070027190000001</v>
      </c>
      <c r="P91">
        <v>1.522866931</v>
      </c>
    </row>
    <row r="92" spans="2:16" x14ac:dyDescent="0.2">
      <c r="B92">
        <v>8.4881665999999995E-2</v>
      </c>
      <c r="C92">
        <v>0.195868126</v>
      </c>
      <c r="D92">
        <v>0.31376278800000001</v>
      </c>
      <c r="E92">
        <v>0.459295544</v>
      </c>
      <c r="F92">
        <v>0.58862360199999997</v>
      </c>
      <c r="G92">
        <v>0.69781833100000001</v>
      </c>
      <c r="H92">
        <v>0.79679873899999998</v>
      </c>
      <c r="I92">
        <v>0.91486126300000004</v>
      </c>
      <c r="J92">
        <v>1.0569570109999999</v>
      </c>
      <c r="K92">
        <v>1.147231476</v>
      </c>
      <c r="L92">
        <v>1.290106451</v>
      </c>
      <c r="M92">
        <v>1.3879178889999999</v>
      </c>
      <c r="N92">
        <v>1.4316667599999999</v>
      </c>
      <c r="O92">
        <v>1.4070027190000001</v>
      </c>
      <c r="P92">
        <v>1.522866931</v>
      </c>
    </row>
    <row r="93" spans="2:16" x14ac:dyDescent="0.2">
      <c r="B93">
        <v>8.4881665999999995E-2</v>
      </c>
      <c r="C93">
        <v>0.195868126</v>
      </c>
      <c r="D93">
        <v>0.31376278800000001</v>
      </c>
      <c r="E93">
        <v>0.459295544</v>
      </c>
      <c r="F93">
        <v>0.58862360199999997</v>
      </c>
      <c r="G93">
        <v>0.69781833100000001</v>
      </c>
      <c r="H93">
        <v>0.79679873899999998</v>
      </c>
      <c r="I93">
        <v>0.91486126300000004</v>
      </c>
      <c r="J93">
        <v>1.0569570109999999</v>
      </c>
      <c r="K93">
        <v>1.147231476</v>
      </c>
      <c r="L93">
        <v>1.290106451</v>
      </c>
      <c r="M93">
        <v>1.3879178889999999</v>
      </c>
      <c r="N93">
        <v>1.4316667599999999</v>
      </c>
      <c r="O93">
        <v>1.4070027190000001</v>
      </c>
      <c r="P93">
        <v>1.522866931</v>
      </c>
    </row>
    <row r="94" spans="2:16" x14ac:dyDescent="0.2">
      <c r="B94">
        <v>8.4881665999999995E-2</v>
      </c>
      <c r="C94">
        <v>0.195868126</v>
      </c>
      <c r="D94">
        <v>0.31376278800000001</v>
      </c>
      <c r="E94">
        <v>0.459295544</v>
      </c>
      <c r="F94">
        <v>0.58862360199999997</v>
      </c>
      <c r="G94">
        <v>0.69781833100000001</v>
      </c>
      <c r="H94">
        <v>0.79679873899999998</v>
      </c>
      <c r="I94">
        <v>0.91486126300000004</v>
      </c>
      <c r="J94">
        <v>1.0569570109999999</v>
      </c>
      <c r="K94">
        <v>1.147231476</v>
      </c>
      <c r="L94">
        <v>1.290106451</v>
      </c>
      <c r="M94">
        <v>1.3879178889999999</v>
      </c>
      <c r="N94">
        <v>1.4316667599999999</v>
      </c>
      <c r="O94">
        <v>1.4070027190000001</v>
      </c>
      <c r="P94">
        <v>1.522866931</v>
      </c>
    </row>
    <row r="95" spans="2:16" x14ac:dyDescent="0.2">
      <c r="B95">
        <v>8.4881665999999995E-2</v>
      </c>
      <c r="C95">
        <v>0.195868126</v>
      </c>
      <c r="D95">
        <v>0.31376278800000001</v>
      </c>
      <c r="E95">
        <v>0.459295544</v>
      </c>
      <c r="F95">
        <v>0.58862360199999997</v>
      </c>
      <c r="G95">
        <v>0.69781833100000001</v>
      </c>
      <c r="H95">
        <v>0.79679873899999998</v>
      </c>
      <c r="I95">
        <v>0.91486126300000004</v>
      </c>
      <c r="J95">
        <v>1.0569570109999999</v>
      </c>
      <c r="K95">
        <v>1.147231476</v>
      </c>
      <c r="L95">
        <v>1.290106451</v>
      </c>
      <c r="M95">
        <v>1.3879178889999999</v>
      </c>
      <c r="N95">
        <v>1.4316667599999999</v>
      </c>
      <c r="O95">
        <v>1.4070027190000001</v>
      </c>
      <c r="P95">
        <v>1.522866931</v>
      </c>
    </row>
    <row r="96" spans="2:16" x14ac:dyDescent="0.2">
      <c r="B96">
        <v>8.4881665999999995E-2</v>
      </c>
      <c r="C96">
        <v>0.195868126</v>
      </c>
      <c r="D96">
        <v>0.31376278800000001</v>
      </c>
      <c r="E96">
        <v>0.459295544</v>
      </c>
      <c r="F96">
        <v>0.58862360199999997</v>
      </c>
      <c r="G96">
        <v>0.69781833100000001</v>
      </c>
      <c r="H96">
        <v>0.79679873899999998</v>
      </c>
      <c r="I96">
        <v>0.91486126300000004</v>
      </c>
      <c r="J96">
        <v>1.0569570109999999</v>
      </c>
      <c r="K96">
        <v>1.147231476</v>
      </c>
      <c r="L96">
        <v>1.290106451</v>
      </c>
      <c r="M96">
        <v>1.3879178889999999</v>
      </c>
      <c r="N96">
        <v>1.4316667599999999</v>
      </c>
      <c r="O96">
        <v>1.4070027190000001</v>
      </c>
      <c r="P96">
        <v>1.522866931</v>
      </c>
    </row>
    <row r="97" spans="2:16" x14ac:dyDescent="0.2">
      <c r="B97">
        <v>8.4881665999999995E-2</v>
      </c>
      <c r="C97">
        <v>0.195868126</v>
      </c>
      <c r="D97">
        <v>0.31376278800000001</v>
      </c>
      <c r="E97">
        <v>0.459295544</v>
      </c>
      <c r="F97">
        <v>0.58862360199999997</v>
      </c>
      <c r="G97">
        <v>0.69781833100000001</v>
      </c>
      <c r="H97">
        <v>0.79679873899999998</v>
      </c>
      <c r="I97">
        <v>0.91486126300000004</v>
      </c>
      <c r="J97">
        <v>1.0569570109999999</v>
      </c>
      <c r="K97">
        <v>1.147231476</v>
      </c>
      <c r="L97">
        <v>1.290106451</v>
      </c>
      <c r="M97">
        <v>1.3879178889999999</v>
      </c>
      <c r="N97">
        <v>1.4316667599999999</v>
      </c>
      <c r="O97">
        <v>1.4070027190000001</v>
      </c>
      <c r="P97">
        <v>1.522866931</v>
      </c>
    </row>
    <row r="98" spans="2:16" x14ac:dyDescent="0.2">
      <c r="B98">
        <v>8.4881665999999995E-2</v>
      </c>
      <c r="C98">
        <v>0.195868126</v>
      </c>
      <c r="D98">
        <v>0.31376278800000001</v>
      </c>
      <c r="E98">
        <v>0.459295544</v>
      </c>
      <c r="F98">
        <v>0.58862360199999997</v>
      </c>
      <c r="G98">
        <v>0.69781833100000001</v>
      </c>
      <c r="H98">
        <v>0.79679873899999998</v>
      </c>
      <c r="I98">
        <v>0.91486126300000004</v>
      </c>
      <c r="J98">
        <v>1.0569570109999999</v>
      </c>
      <c r="K98">
        <v>1.147231476</v>
      </c>
      <c r="L98">
        <v>1.290106451</v>
      </c>
      <c r="M98">
        <v>1.3879178889999999</v>
      </c>
      <c r="N98">
        <v>1.4316667599999999</v>
      </c>
      <c r="O98">
        <v>1.4070027190000001</v>
      </c>
      <c r="P98">
        <v>1.522866931</v>
      </c>
    </row>
    <row r="99" spans="2:16" x14ac:dyDescent="0.2">
      <c r="B99">
        <v>8.4881665999999995E-2</v>
      </c>
      <c r="C99">
        <v>0.195868126</v>
      </c>
      <c r="D99">
        <v>0.31376278800000001</v>
      </c>
      <c r="E99">
        <v>0.459295544</v>
      </c>
      <c r="F99">
        <v>0.58862360199999997</v>
      </c>
      <c r="G99">
        <v>0.69781833100000001</v>
      </c>
      <c r="H99">
        <v>0.79679873899999998</v>
      </c>
      <c r="I99">
        <v>0.91486126300000004</v>
      </c>
      <c r="J99">
        <v>1.0569570109999999</v>
      </c>
      <c r="K99">
        <v>1.147231476</v>
      </c>
      <c r="L99">
        <v>1.290106451</v>
      </c>
      <c r="M99">
        <v>1.3879178889999999</v>
      </c>
      <c r="N99">
        <v>1.4316667599999999</v>
      </c>
      <c r="O99">
        <v>1.4070027190000001</v>
      </c>
      <c r="P99">
        <v>1.522866931</v>
      </c>
    </row>
    <row r="100" spans="2:16" x14ac:dyDescent="0.2">
      <c r="B100">
        <v>8.4881665999999995E-2</v>
      </c>
      <c r="C100">
        <v>0.195868126</v>
      </c>
      <c r="D100">
        <v>0.31376278800000001</v>
      </c>
      <c r="E100">
        <v>0.459295544</v>
      </c>
      <c r="F100">
        <v>0.58862360199999997</v>
      </c>
      <c r="G100">
        <v>0.69781833100000001</v>
      </c>
      <c r="H100">
        <v>0.79679873899999998</v>
      </c>
      <c r="I100">
        <v>0.91486126300000004</v>
      </c>
      <c r="J100">
        <v>1.0569570109999999</v>
      </c>
      <c r="K100">
        <v>1.147231476</v>
      </c>
      <c r="L100">
        <v>1.290106451</v>
      </c>
      <c r="M100">
        <v>1.3879178889999999</v>
      </c>
      <c r="N100">
        <v>1.4316667599999999</v>
      </c>
      <c r="O100">
        <v>1.4070027190000001</v>
      </c>
      <c r="P100">
        <v>1.522866931</v>
      </c>
    </row>
    <row r="101" spans="2:16" x14ac:dyDescent="0.2">
      <c r="B101">
        <v>8.4881665999999995E-2</v>
      </c>
      <c r="C101">
        <v>0.195868126</v>
      </c>
      <c r="D101">
        <v>0.31376278800000001</v>
      </c>
      <c r="E101">
        <v>0.459295544</v>
      </c>
      <c r="F101">
        <v>0.58862360199999997</v>
      </c>
      <c r="G101">
        <v>0.69781833100000001</v>
      </c>
      <c r="H101">
        <v>0.79679873899999998</v>
      </c>
      <c r="I101">
        <v>0.91486126300000004</v>
      </c>
      <c r="J101">
        <v>1.0569570109999999</v>
      </c>
      <c r="K101">
        <v>1.147231476</v>
      </c>
      <c r="L101">
        <v>1.290106451</v>
      </c>
      <c r="M101">
        <v>1.3879178889999999</v>
      </c>
      <c r="N101">
        <v>1.4316667599999999</v>
      </c>
      <c r="O101">
        <v>1.4070027190000001</v>
      </c>
      <c r="P101">
        <v>1.522866931</v>
      </c>
    </row>
    <row r="102" spans="2:16" x14ac:dyDescent="0.2">
      <c r="B102">
        <v>8.4881665999999995E-2</v>
      </c>
      <c r="C102">
        <v>0.195868126</v>
      </c>
      <c r="D102">
        <v>0.31376278800000001</v>
      </c>
      <c r="E102">
        <v>0.459295544</v>
      </c>
      <c r="F102">
        <v>0.58862360199999997</v>
      </c>
      <c r="G102">
        <v>0.69781833100000001</v>
      </c>
      <c r="H102">
        <v>0.79679873899999998</v>
      </c>
      <c r="I102">
        <v>0.91486126300000004</v>
      </c>
      <c r="J102">
        <v>1.0569570109999999</v>
      </c>
      <c r="K102">
        <v>1.147231476</v>
      </c>
      <c r="L102">
        <v>1.290106451</v>
      </c>
      <c r="M102">
        <v>1.3879178889999999</v>
      </c>
      <c r="N102">
        <v>1.4316667599999999</v>
      </c>
      <c r="O102">
        <v>1.4070027190000001</v>
      </c>
      <c r="P102">
        <v>1.522866931</v>
      </c>
    </row>
    <row r="103" spans="2:16" x14ac:dyDescent="0.2">
      <c r="B103">
        <v>8.4881665999999995E-2</v>
      </c>
      <c r="C103">
        <v>0.195868126</v>
      </c>
      <c r="D103">
        <v>0.31376278800000001</v>
      </c>
      <c r="E103">
        <v>0.459295544</v>
      </c>
      <c r="F103">
        <v>0.58862360199999997</v>
      </c>
      <c r="G103">
        <v>0.69781833100000001</v>
      </c>
      <c r="H103">
        <v>0.79679873899999998</v>
      </c>
      <c r="I103">
        <v>0.91486126300000004</v>
      </c>
      <c r="J103">
        <v>1.0569570109999999</v>
      </c>
      <c r="K103">
        <v>1.147231476</v>
      </c>
      <c r="L103">
        <v>1.290106451</v>
      </c>
      <c r="M103">
        <v>1.3879178889999999</v>
      </c>
      <c r="N103">
        <v>1.4316667599999999</v>
      </c>
      <c r="O103">
        <v>1.4070027190000001</v>
      </c>
      <c r="P103">
        <v>1.522866931</v>
      </c>
    </row>
    <row r="104" spans="2:16" x14ac:dyDescent="0.2">
      <c r="B104">
        <v>8.4881665999999995E-2</v>
      </c>
      <c r="C104">
        <v>0.195868126</v>
      </c>
      <c r="D104">
        <v>0.31376278800000001</v>
      </c>
      <c r="E104">
        <v>0.459295544</v>
      </c>
      <c r="F104">
        <v>0.58862360199999997</v>
      </c>
      <c r="G104">
        <v>0.69781833100000001</v>
      </c>
      <c r="H104">
        <v>0.79679873899999998</v>
      </c>
      <c r="I104">
        <v>0.91486126300000004</v>
      </c>
      <c r="J104">
        <v>1.0569570109999999</v>
      </c>
      <c r="K104">
        <v>1.147231476</v>
      </c>
      <c r="L104">
        <v>1.290106451</v>
      </c>
      <c r="M104">
        <v>1.3879178889999999</v>
      </c>
      <c r="N104">
        <v>1.4316667599999999</v>
      </c>
      <c r="O104">
        <v>1.4070027190000001</v>
      </c>
      <c r="P104">
        <v>1.522866931</v>
      </c>
    </row>
    <row r="105" spans="2:16" x14ac:dyDescent="0.2">
      <c r="B105">
        <v>8.4881665999999995E-2</v>
      </c>
      <c r="C105">
        <v>0.195868126</v>
      </c>
      <c r="D105">
        <v>0.31376278800000001</v>
      </c>
      <c r="E105">
        <v>0.459295544</v>
      </c>
      <c r="F105">
        <v>0.58862360199999997</v>
      </c>
      <c r="G105">
        <v>0.69781833100000001</v>
      </c>
      <c r="H105">
        <v>0.79679873899999998</v>
      </c>
      <c r="I105">
        <v>0.91486126300000004</v>
      </c>
      <c r="J105">
        <v>1.0569570109999999</v>
      </c>
      <c r="K105">
        <v>1.147231476</v>
      </c>
      <c r="L105">
        <v>1.290106451</v>
      </c>
      <c r="M105">
        <v>1.3879178889999999</v>
      </c>
      <c r="N105">
        <v>1.4316667599999999</v>
      </c>
      <c r="O105">
        <v>1.4070027190000001</v>
      </c>
      <c r="P105">
        <v>1.522866931</v>
      </c>
    </row>
    <row r="106" spans="2:16" x14ac:dyDescent="0.2">
      <c r="B106">
        <v>8.4881665999999995E-2</v>
      </c>
      <c r="C106">
        <v>0.195868126</v>
      </c>
      <c r="D106">
        <v>0.31376278800000001</v>
      </c>
      <c r="E106">
        <v>0.459295544</v>
      </c>
      <c r="F106">
        <v>0.58862360199999997</v>
      </c>
      <c r="G106">
        <v>0.69781833100000001</v>
      </c>
      <c r="H106">
        <v>0.79679873899999998</v>
      </c>
      <c r="I106">
        <v>0.91486126300000004</v>
      </c>
      <c r="J106">
        <v>1.0569570109999999</v>
      </c>
      <c r="K106">
        <v>1.147231476</v>
      </c>
      <c r="L106">
        <v>1.290106451</v>
      </c>
      <c r="M106">
        <v>1.3879178889999999</v>
      </c>
      <c r="N106">
        <v>1.4316667599999999</v>
      </c>
      <c r="O106">
        <v>1.4070027190000001</v>
      </c>
      <c r="P106">
        <v>1.522866931</v>
      </c>
    </row>
    <row r="107" spans="2:16" x14ac:dyDescent="0.2">
      <c r="B107">
        <v>8.4881665999999995E-2</v>
      </c>
      <c r="C107">
        <v>0.195868126</v>
      </c>
      <c r="D107">
        <v>0.31376278800000001</v>
      </c>
      <c r="E107">
        <v>0.459295544</v>
      </c>
      <c r="F107">
        <v>0.58862360199999997</v>
      </c>
      <c r="G107">
        <v>0.69781833100000001</v>
      </c>
      <c r="H107">
        <v>0.79679873899999998</v>
      </c>
      <c r="I107">
        <v>0.91486126300000004</v>
      </c>
      <c r="J107">
        <v>1.0569570109999999</v>
      </c>
      <c r="K107">
        <v>1.147231476</v>
      </c>
      <c r="L107">
        <v>1.290106451</v>
      </c>
      <c r="M107">
        <v>1.3879178889999999</v>
      </c>
      <c r="N107">
        <v>1.4316667599999999</v>
      </c>
      <c r="O107">
        <v>1.4070027190000001</v>
      </c>
      <c r="P107">
        <v>1.522866931</v>
      </c>
    </row>
    <row r="108" spans="2:16" x14ac:dyDescent="0.2">
      <c r="B108">
        <v>8.4881665999999995E-2</v>
      </c>
      <c r="C108">
        <v>0.195868126</v>
      </c>
      <c r="D108">
        <v>0.31376278800000001</v>
      </c>
      <c r="E108">
        <v>0.459295544</v>
      </c>
      <c r="F108">
        <v>0.58862360199999997</v>
      </c>
      <c r="G108">
        <v>0.69781833100000001</v>
      </c>
      <c r="H108">
        <v>0.79679873899999998</v>
      </c>
      <c r="I108">
        <v>0.91486126300000004</v>
      </c>
      <c r="J108">
        <v>1.0569570109999999</v>
      </c>
      <c r="K108">
        <v>1.147231476</v>
      </c>
      <c r="L108">
        <v>1.290106451</v>
      </c>
      <c r="M108">
        <v>1.3879178889999999</v>
      </c>
      <c r="N108">
        <v>1.4316667599999999</v>
      </c>
      <c r="O108">
        <v>1.4070027190000001</v>
      </c>
      <c r="P108">
        <v>1.522866931</v>
      </c>
    </row>
    <row r="109" spans="2:16" x14ac:dyDescent="0.2">
      <c r="B109">
        <v>8.4881665999999995E-2</v>
      </c>
      <c r="C109">
        <v>0.195868126</v>
      </c>
      <c r="D109">
        <v>0.31376278800000001</v>
      </c>
      <c r="E109">
        <v>0.459295544</v>
      </c>
      <c r="F109">
        <v>0.58862360199999997</v>
      </c>
      <c r="G109">
        <v>0.69781833100000001</v>
      </c>
      <c r="H109">
        <v>0.79679873899999998</v>
      </c>
      <c r="I109">
        <v>0.91486126300000004</v>
      </c>
      <c r="J109">
        <v>1.0569570109999999</v>
      </c>
      <c r="K109">
        <v>1.147231476</v>
      </c>
      <c r="L109">
        <v>1.290106451</v>
      </c>
      <c r="M109">
        <v>1.3879178889999999</v>
      </c>
      <c r="N109">
        <v>1.4316667599999999</v>
      </c>
      <c r="O109">
        <v>1.4070027190000001</v>
      </c>
      <c r="P109">
        <v>1.522866931</v>
      </c>
    </row>
    <row r="110" spans="2:16" x14ac:dyDescent="0.2">
      <c r="B110">
        <v>8.4881665999999995E-2</v>
      </c>
      <c r="C110">
        <v>0.195868126</v>
      </c>
      <c r="D110">
        <v>0.31376278800000001</v>
      </c>
      <c r="E110">
        <v>0.459295544</v>
      </c>
      <c r="F110">
        <v>0.58862360199999997</v>
      </c>
      <c r="G110">
        <v>0.69781833100000001</v>
      </c>
      <c r="H110">
        <v>0.79679873899999998</v>
      </c>
      <c r="I110">
        <v>0.91486126300000004</v>
      </c>
      <c r="J110">
        <v>1.0569570109999999</v>
      </c>
      <c r="K110">
        <v>1.147231476</v>
      </c>
      <c r="L110">
        <v>1.290106451</v>
      </c>
      <c r="M110">
        <v>1.3879178889999999</v>
      </c>
      <c r="N110">
        <v>1.4316667599999999</v>
      </c>
      <c r="O110">
        <v>1.4070027190000001</v>
      </c>
      <c r="P110">
        <v>1.522866931</v>
      </c>
    </row>
    <row r="111" spans="2:16" x14ac:dyDescent="0.2">
      <c r="B111">
        <v>8.4881665999999995E-2</v>
      </c>
      <c r="C111">
        <v>0.195868126</v>
      </c>
      <c r="D111">
        <v>0.31376278800000001</v>
      </c>
      <c r="E111">
        <v>0.459295544</v>
      </c>
      <c r="F111">
        <v>0.58862360199999997</v>
      </c>
      <c r="G111">
        <v>0.69781833100000001</v>
      </c>
      <c r="H111">
        <v>0.79679873899999998</v>
      </c>
      <c r="I111">
        <v>0.91486126300000004</v>
      </c>
      <c r="J111">
        <v>1.0569570109999999</v>
      </c>
      <c r="K111">
        <v>1.147231476</v>
      </c>
      <c r="L111">
        <v>1.290106451</v>
      </c>
      <c r="M111">
        <v>1.3879178889999999</v>
      </c>
      <c r="N111">
        <v>1.4316667599999999</v>
      </c>
      <c r="O111">
        <v>1.4070027190000001</v>
      </c>
      <c r="P111">
        <v>1.522866931</v>
      </c>
    </row>
    <row r="112" spans="2:16" x14ac:dyDescent="0.2">
      <c r="B112">
        <v>8.4881665999999995E-2</v>
      </c>
      <c r="C112">
        <v>0.195868126</v>
      </c>
      <c r="D112">
        <v>0.31376278800000001</v>
      </c>
      <c r="E112">
        <v>0.459295544</v>
      </c>
      <c r="F112">
        <v>0.58862360199999997</v>
      </c>
      <c r="G112">
        <v>0.69781833100000001</v>
      </c>
      <c r="H112">
        <v>0.79679873899999998</v>
      </c>
      <c r="I112">
        <v>0.91486126300000004</v>
      </c>
      <c r="J112">
        <v>1.0569570109999999</v>
      </c>
      <c r="K112">
        <v>1.147231476</v>
      </c>
      <c r="L112">
        <v>1.290106451</v>
      </c>
      <c r="M112">
        <v>1.3879178889999999</v>
      </c>
      <c r="N112">
        <v>1.4316667599999999</v>
      </c>
      <c r="O112">
        <v>1.4070027190000001</v>
      </c>
      <c r="P112">
        <v>1.522866931</v>
      </c>
    </row>
    <row r="113" spans="1:53" x14ac:dyDescent="0.2">
      <c r="B113">
        <v>8.4881665999999995E-2</v>
      </c>
      <c r="C113">
        <v>0.195868126</v>
      </c>
      <c r="D113">
        <v>0.31376278800000001</v>
      </c>
      <c r="E113">
        <v>0.459295544</v>
      </c>
      <c r="F113">
        <v>0.58862360199999997</v>
      </c>
      <c r="G113">
        <v>0.69781833100000001</v>
      </c>
      <c r="H113">
        <v>0.79679873899999998</v>
      </c>
      <c r="I113">
        <v>0.91486126300000004</v>
      </c>
      <c r="J113">
        <v>1.0569570109999999</v>
      </c>
      <c r="K113">
        <v>1.147231476</v>
      </c>
      <c r="L113">
        <v>1.290106451</v>
      </c>
      <c r="M113">
        <v>1.3879178889999999</v>
      </c>
      <c r="N113">
        <v>1.4316667599999999</v>
      </c>
      <c r="O113">
        <v>1.4070027190000001</v>
      </c>
      <c r="P113">
        <v>1.522866931</v>
      </c>
    </row>
    <row r="114" spans="1:53" x14ac:dyDescent="0.2">
      <c r="B114">
        <v>8.4881665999999995E-2</v>
      </c>
      <c r="C114">
        <v>0.195868126</v>
      </c>
      <c r="D114">
        <v>0.31376278800000001</v>
      </c>
      <c r="E114">
        <v>0.459295544</v>
      </c>
      <c r="F114">
        <v>0.58862360199999997</v>
      </c>
      <c r="G114">
        <v>0.69781833100000001</v>
      </c>
      <c r="H114">
        <v>0.79679873899999998</v>
      </c>
      <c r="I114">
        <v>0.91486126300000004</v>
      </c>
      <c r="J114">
        <v>1.0569570109999999</v>
      </c>
      <c r="K114">
        <v>1.147231476</v>
      </c>
      <c r="L114">
        <v>1.290106451</v>
      </c>
      <c r="M114">
        <v>1.3879178889999999</v>
      </c>
      <c r="N114">
        <v>1.4316667599999999</v>
      </c>
      <c r="O114">
        <v>1.4070027190000001</v>
      </c>
      <c r="P114">
        <v>1.522866931</v>
      </c>
    </row>
    <row r="115" spans="1:53" x14ac:dyDescent="0.2">
      <c r="B115">
        <v>8.4881665999999995E-2</v>
      </c>
      <c r="C115">
        <v>0.195868126</v>
      </c>
      <c r="D115">
        <v>0.31376278800000001</v>
      </c>
      <c r="E115">
        <v>0.459295544</v>
      </c>
      <c r="F115">
        <v>0.58862360199999997</v>
      </c>
      <c r="G115">
        <v>0.69781833100000001</v>
      </c>
      <c r="H115">
        <v>0.79679873899999998</v>
      </c>
      <c r="I115">
        <v>0.91486126300000004</v>
      </c>
      <c r="J115">
        <v>1.0569570109999999</v>
      </c>
      <c r="K115">
        <v>1.147231476</v>
      </c>
      <c r="L115">
        <v>1.290106451</v>
      </c>
      <c r="M115">
        <v>1.3879178889999999</v>
      </c>
      <c r="N115">
        <v>1.4316667599999999</v>
      </c>
      <c r="O115">
        <v>1.4070027190000001</v>
      </c>
      <c r="P115">
        <v>1.522866931</v>
      </c>
    </row>
    <row r="116" spans="1:53" x14ac:dyDescent="0.2">
      <c r="B116">
        <v>8.4881665999999995E-2</v>
      </c>
      <c r="C116">
        <v>0.195868126</v>
      </c>
      <c r="D116">
        <v>0.31376278800000001</v>
      </c>
      <c r="E116">
        <v>0.459295544</v>
      </c>
      <c r="F116">
        <v>0.58862360199999997</v>
      </c>
      <c r="G116">
        <v>0.69781833100000001</v>
      </c>
      <c r="H116">
        <v>0.79679873899999998</v>
      </c>
      <c r="I116">
        <v>0.91486126300000004</v>
      </c>
      <c r="J116">
        <v>1.0569570109999999</v>
      </c>
      <c r="K116">
        <v>1.147231476</v>
      </c>
      <c r="L116">
        <v>1.290106451</v>
      </c>
      <c r="M116">
        <v>1.3879178889999999</v>
      </c>
      <c r="N116">
        <v>1.4316667599999999</v>
      </c>
      <c r="O116">
        <v>1.4070027190000001</v>
      </c>
      <c r="P116">
        <v>1.522866931</v>
      </c>
    </row>
    <row r="117" spans="1:53" x14ac:dyDescent="0.2">
      <c r="B117">
        <v>8.4881665999999995E-2</v>
      </c>
      <c r="C117">
        <v>0.195868126</v>
      </c>
      <c r="D117">
        <v>0.31376278800000001</v>
      </c>
      <c r="E117">
        <v>0.459295544</v>
      </c>
      <c r="F117">
        <v>0.58862360199999997</v>
      </c>
      <c r="G117">
        <v>0.69781833100000001</v>
      </c>
      <c r="H117">
        <v>0.79679873899999998</v>
      </c>
      <c r="I117">
        <v>0.91486126300000004</v>
      </c>
      <c r="J117">
        <v>1.0569570109999999</v>
      </c>
      <c r="K117">
        <v>1.147231476</v>
      </c>
      <c r="L117">
        <v>1.290106451</v>
      </c>
      <c r="M117">
        <v>1.3879178889999999</v>
      </c>
      <c r="N117">
        <v>1.4316667599999999</v>
      </c>
      <c r="O117">
        <v>1.4070027190000001</v>
      </c>
      <c r="P117">
        <v>1.522866931</v>
      </c>
    </row>
    <row r="118" spans="1:53" x14ac:dyDescent="0.2">
      <c r="B118">
        <v>8.4881665999999995E-2</v>
      </c>
      <c r="C118">
        <v>0.195868126</v>
      </c>
      <c r="D118">
        <v>0.31376278800000001</v>
      </c>
      <c r="E118">
        <v>0.459295544</v>
      </c>
      <c r="F118">
        <v>0.58862360199999997</v>
      </c>
      <c r="G118">
        <v>0.69781833100000001</v>
      </c>
      <c r="H118">
        <v>0.79679873899999998</v>
      </c>
      <c r="I118">
        <v>0.91486126300000004</v>
      </c>
      <c r="J118">
        <v>1.0569570109999999</v>
      </c>
      <c r="K118">
        <v>1.147231476</v>
      </c>
      <c r="L118">
        <v>1.290106451</v>
      </c>
      <c r="M118">
        <v>1.3879178889999999</v>
      </c>
      <c r="N118">
        <v>1.4316667599999999</v>
      </c>
      <c r="O118">
        <v>1.4070027190000001</v>
      </c>
      <c r="P118">
        <v>1.522866931</v>
      </c>
    </row>
    <row r="119" spans="1:53" x14ac:dyDescent="0.2">
      <c r="B119">
        <v>8.4881665999999995E-2</v>
      </c>
      <c r="C119">
        <v>0.195868126</v>
      </c>
      <c r="D119">
        <v>0.31376278800000001</v>
      </c>
      <c r="E119">
        <v>0.459295544</v>
      </c>
      <c r="F119">
        <v>0.58862360199999997</v>
      </c>
      <c r="G119">
        <v>0.69781833100000001</v>
      </c>
      <c r="H119">
        <v>0.79679873899999998</v>
      </c>
      <c r="I119">
        <v>0.91486126300000004</v>
      </c>
      <c r="J119">
        <v>1.0569570109999999</v>
      </c>
      <c r="K119">
        <v>1.147231476</v>
      </c>
      <c r="L119">
        <v>1.290106451</v>
      </c>
      <c r="M119">
        <v>1.3879178889999999</v>
      </c>
      <c r="N119">
        <v>1.4316667599999999</v>
      </c>
      <c r="O119">
        <v>1.4070027190000001</v>
      </c>
      <c r="P119">
        <v>1.522866931</v>
      </c>
    </row>
    <row r="120" spans="1:53" x14ac:dyDescent="0.2">
      <c r="B120">
        <v>8.4881665999999995E-2</v>
      </c>
      <c r="C120">
        <v>0.195868126</v>
      </c>
      <c r="D120">
        <v>0.31376278800000001</v>
      </c>
      <c r="E120">
        <v>0.459295544</v>
      </c>
      <c r="F120">
        <v>0.58862360199999997</v>
      </c>
      <c r="G120">
        <v>0.69781833100000001</v>
      </c>
      <c r="H120">
        <v>0.79679873899999998</v>
      </c>
      <c r="I120">
        <v>0.91486126300000004</v>
      </c>
      <c r="J120">
        <v>1.0569570109999999</v>
      </c>
      <c r="K120">
        <v>1.147231476</v>
      </c>
      <c r="L120">
        <v>1.290106451</v>
      </c>
      <c r="M120">
        <v>1.3879178889999999</v>
      </c>
      <c r="N120">
        <v>1.4316667599999999</v>
      </c>
      <c r="O120">
        <v>1.4070027190000001</v>
      </c>
      <c r="P120">
        <v>1.522866931</v>
      </c>
    </row>
    <row r="121" spans="1:53" x14ac:dyDescent="0.2">
      <c r="B121">
        <v>8.4881665999999995E-2</v>
      </c>
      <c r="C121">
        <v>0.195868126</v>
      </c>
      <c r="D121">
        <v>0.31376278800000001</v>
      </c>
      <c r="E121">
        <v>0.459295544</v>
      </c>
      <c r="F121">
        <v>0.58862360199999997</v>
      </c>
      <c r="G121">
        <v>0.69781833100000001</v>
      </c>
      <c r="H121">
        <v>0.79679873899999998</v>
      </c>
      <c r="I121">
        <v>0.91486126300000004</v>
      </c>
      <c r="J121">
        <v>1.0569570109999999</v>
      </c>
      <c r="K121">
        <v>1.147231476</v>
      </c>
      <c r="L121">
        <v>1.290106451</v>
      </c>
      <c r="M121">
        <v>1.3879178889999999</v>
      </c>
      <c r="N121">
        <v>1.4316667599999999</v>
      </c>
      <c r="O121">
        <v>1.4070027190000001</v>
      </c>
      <c r="P121">
        <v>1.522866931</v>
      </c>
    </row>
    <row r="122" spans="1:53" x14ac:dyDescent="0.2">
      <c r="B122">
        <v>8.4881665999999995E-2</v>
      </c>
      <c r="C122">
        <v>0.195868126</v>
      </c>
      <c r="D122">
        <v>0.31376278800000001</v>
      </c>
      <c r="E122">
        <v>0.459295544</v>
      </c>
      <c r="F122">
        <v>0.58862360199999997</v>
      </c>
      <c r="G122">
        <v>0.69781833100000001</v>
      </c>
      <c r="H122">
        <v>0.79679873899999998</v>
      </c>
      <c r="I122">
        <v>0.91486126300000004</v>
      </c>
      <c r="J122">
        <v>1.0569570109999999</v>
      </c>
      <c r="K122">
        <v>1.147231476</v>
      </c>
      <c r="L122">
        <v>1.290106451</v>
      </c>
      <c r="M122">
        <v>1.3879178889999999</v>
      </c>
      <c r="N122">
        <v>1.4316667599999999</v>
      </c>
      <c r="O122">
        <v>1.4070027190000001</v>
      </c>
      <c r="P122">
        <v>1.522866931</v>
      </c>
    </row>
    <row r="123" spans="1:53" x14ac:dyDescent="0.2">
      <c r="B123">
        <v>8.4881665999999995E-2</v>
      </c>
      <c r="C123">
        <v>0.195868126</v>
      </c>
      <c r="D123">
        <v>0.31376278800000001</v>
      </c>
      <c r="E123">
        <v>0.459295544</v>
      </c>
      <c r="F123">
        <v>0.58862360199999997</v>
      </c>
      <c r="G123">
        <v>0.69781833100000001</v>
      </c>
      <c r="H123">
        <v>0.79679873899999998</v>
      </c>
      <c r="I123">
        <v>0.91486126300000004</v>
      </c>
      <c r="J123">
        <v>1.0569570109999999</v>
      </c>
      <c r="K123">
        <v>1.147231476</v>
      </c>
      <c r="L123">
        <v>1.290106451</v>
      </c>
      <c r="M123">
        <v>1.3879178889999999</v>
      </c>
      <c r="N123">
        <v>1.4316667599999999</v>
      </c>
      <c r="O123">
        <v>1.4070027190000001</v>
      </c>
      <c r="P123">
        <v>1.522866931</v>
      </c>
    </row>
    <row r="124" spans="1:53" x14ac:dyDescent="0.2">
      <c r="B124">
        <v>8.4881665999999995E-2</v>
      </c>
      <c r="C124">
        <v>0.195868126</v>
      </c>
      <c r="D124">
        <v>0.31376278800000001</v>
      </c>
      <c r="E124">
        <v>0.459295544</v>
      </c>
      <c r="F124">
        <v>0.58862360199999997</v>
      </c>
      <c r="G124">
        <v>0.69781833100000001</v>
      </c>
      <c r="H124">
        <v>0.79679873899999998</v>
      </c>
      <c r="I124">
        <v>0.91486126300000004</v>
      </c>
      <c r="J124">
        <v>1.0569570109999999</v>
      </c>
      <c r="K124">
        <v>1.147231476</v>
      </c>
      <c r="L124">
        <v>1.290106451</v>
      </c>
      <c r="M124">
        <v>1.3879178889999999</v>
      </c>
      <c r="N124">
        <v>1.4316667599999999</v>
      </c>
      <c r="O124">
        <v>1.4070027190000001</v>
      </c>
      <c r="P124">
        <v>1.522866931</v>
      </c>
    </row>
    <row r="125" spans="1:53" x14ac:dyDescent="0.2">
      <c r="A125" t="s">
        <v>301</v>
      </c>
      <c r="B125" t="s">
        <v>96</v>
      </c>
      <c r="C125" t="s">
        <v>302</v>
      </c>
      <c r="D125" t="s">
        <v>303</v>
      </c>
      <c r="E125" t="s">
        <v>49</v>
      </c>
      <c r="F125" t="s">
        <v>47</v>
      </c>
      <c r="G125">
        <v>1000</v>
      </c>
    </row>
    <row r="126" spans="1:53" x14ac:dyDescent="0.2">
      <c r="A126" t="s">
        <v>304</v>
      </c>
      <c r="B126">
        <v>1965</v>
      </c>
      <c r="C126">
        <v>1966</v>
      </c>
      <c r="D126">
        <v>1967</v>
      </c>
      <c r="E126">
        <v>1968</v>
      </c>
      <c r="F126">
        <v>1969</v>
      </c>
      <c r="G126">
        <v>1970</v>
      </c>
      <c r="H126">
        <v>1971</v>
      </c>
      <c r="I126">
        <v>1972</v>
      </c>
      <c r="J126">
        <v>1973</v>
      </c>
      <c r="K126">
        <v>1974</v>
      </c>
      <c r="L126">
        <v>1975</v>
      </c>
      <c r="M126">
        <v>1976</v>
      </c>
      <c r="N126">
        <v>1977</v>
      </c>
      <c r="O126">
        <v>1978</v>
      </c>
      <c r="P126">
        <v>1979</v>
      </c>
      <c r="Q126">
        <v>1980</v>
      </c>
      <c r="R126">
        <v>1981</v>
      </c>
      <c r="S126">
        <v>1982</v>
      </c>
      <c r="T126">
        <v>1983</v>
      </c>
      <c r="U126">
        <v>1984</v>
      </c>
      <c r="V126">
        <v>1985</v>
      </c>
      <c r="W126">
        <v>1986</v>
      </c>
      <c r="X126">
        <v>1987</v>
      </c>
      <c r="Y126">
        <v>1988</v>
      </c>
      <c r="Z126">
        <v>1989</v>
      </c>
      <c r="AA126">
        <v>1990</v>
      </c>
      <c r="AB126">
        <v>1991</v>
      </c>
      <c r="AC126">
        <v>1992</v>
      </c>
      <c r="AD126">
        <v>1993</v>
      </c>
      <c r="AE126">
        <v>1994</v>
      </c>
      <c r="AF126">
        <v>1995</v>
      </c>
      <c r="AG126">
        <v>1996</v>
      </c>
      <c r="AH126">
        <v>1997</v>
      </c>
      <c r="AI126">
        <v>1998</v>
      </c>
      <c r="AJ126">
        <v>1999</v>
      </c>
      <c r="AK126">
        <v>2000</v>
      </c>
      <c r="AL126">
        <v>2001</v>
      </c>
      <c r="AM126">
        <v>2002</v>
      </c>
      <c r="AN126">
        <v>2003</v>
      </c>
      <c r="AO126">
        <v>2004</v>
      </c>
      <c r="AP126">
        <v>2005</v>
      </c>
      <c r="AQ126">
        <v>2006</v>
      </c>
      <c r="AR126">
        <v>2007</v>
      </c>
      <c r="AS126">
        <v>2008</v>
      </c>
      <c r="AT126">
        <v>2009</v>
      </c>
      <c r="AU126">
        <v>2010</v>
      </c>
      <c r="AV126">
        <v>2011</v>
      </c>
      <c r="AW126">
        <v>2012</v>
      </c>
      <c r="AX126">
        <v>2013</v>
      </c>
      <c r="AY126">
        <v>2014</v>
      </c>
    </row>
    <row r="127" spans="1:53" x14ac:dyDescent="0.2">
      <c r="A127" t="s">
        <v>274</v>
      </c>
      <c r="B127" t="s">
        <v>305</v>
      </c>
      <c r="C127" t="s">
        <v>237</v>
      </c>
      <c r="D127" t="s">
        <v>306</v>
      </c>
      <c r="E127" t="s">
        <v>307</v>
      </c>
      <c r="F127" t="s">
        <v>308</v>
      </c>
      <c r="G127" t="s">
        <v>86</v>
      </c>
      <c r="H127">
        <v>83.458333330000002</v>
      </c>
      <c r="I127">
        <v>1199072.8840000001</v>
      </c>
      <c r="J127">
        <v>1205530.7209999999</v>
      </c>
      <c r="K127">
        <v>1000</v>
      </c>
      <c r="L127" s="18">
        <v>8019</v>
      </c>
    </row>
    <row r="128" spans="1:53" x14ac:dyDescent="0.2">
      <c r="A128">
        <v>174.792</v>
      </c>
      <c r="B128">
        <v>230.55099999999999</v>
      </c>
      <c r="C128">
        <v>261.678</v>
      </c>
      <c r="D128">
        <v>550.36199999999997</v>
      </c>
      <c r="E128">
        <v>702.18100000000004</v>
      </c>
      <c r="F128">
        <v>862.78899999999999</v>
      </c>
      <c r="G128">
        <v>1256.5650000000001</v>
      </c>
      <c r="H128">
        <v>1743.7629999999999</v>
      </c>
      <c r="I128">
        <v>1874.5340000000001</v>
      </c>
      <c r="J128">
        <v>1758.9190000000001</v>
      </c>
      <c r="K128">
        <v>1588.39</v>
      </c>
      <c r="L128">
        <v>1356.7360000000001</v>
      </c>
      <c r="M128">
        <v>1177.8219999999999</v>
      </c>
      <c r="N128">
        <v>978.37</v>
      </c>
      <c r="O128">
        <v>979.43100000000004</v>
      </c>
      <c r="P128">
        <v>935.71400000000006</v>
      </c>
      <c r="Q128">
        <v>958.28</v>
      </c>
      <c r="R128">
        <v>973.50199999999995</v>
      </c>
      <c r="S128">
        <v>955.96400000000006</v>
      </c>
      <c r="T128">
        <v>981.45</v>
      </c>
      <c r="U128">
        <v>1092.0550000000001</v>
      </c>
      <c r="V128">
        <v>1139.6759999999999</v>
      </c>
      <c r="W128">
        <v>1141.9929999999999</v>
      </c>
      <c r="X128">
        <v>859.41600000000005</v>
      </c>
      <c r="Y128">
        <v>1228.721</v>
      </c>
      <c r="Z128">
        <v>1229.5999999999999</v>
      </c>
      <c r="AA128">
        <v>1455.193</v>
      </c>
      <c r="AB128">
        <v>1195.608279</v>
      </c>
      <c r="AC128">
        <v>1390.3309099999999</v>
      </c>
      <c r="AD128">
        <v>1326.6006600000001</v>
      </c>
      <c r="AE128">
        <v>1329.34987</v>
      </c>
      <c r="AF128">
        <v>1264.2445399999999</v>
      </c>
      <c r="AG128">
        <v>1192.778411</v>
      </c>
      <c r="AH128">
        <v>1124.430415</v>
      </c>
      <c r="AI128">
        <v>1101.1654530000001</v>
      </c>
      <c r="AJ128">
        <v>989.81591400000002</v>
      </c>
      <c r="AK128">
        <v>1132.707038</v>
      </c>
      <c r="AL128">
        <v>1387.193651</v>
      </c>
      <c r="AM128">
        <v>1480.1927229999999</v>
      </c>
      <c r="AN128">
        <v>1490.8990960000001</v>
      </c>
      <c r="AO128">
        <v>1480.5425279999999</v>
      </c>
      <c r="AP128">
        <v>1483.2857630000001</v>
      </c>
      <c r="AQ128">
        <v>1486.4353229999999</v>
      </c>
      <c r="AR128">
        <v>1354.0971609999999</v>
      </c>
      <c r="AS128">
        <v>990.56564000000003</v>
      </c>
      <c r="AT128">
        <v>807.94660899999997</v>
      </c>
      <c r="AU128">
        <v>810.21520599999997</v>
      </c>
      <c r="AV128">
        <v>1199.0728839999999</v>
      </c>
      <c r="AW128">
        <v>1205.5307210000001</v>
      </c>
      <c r="AX128">
        <v>1270.7453889999999</v>
      </c>
      <c r="AY128">
        <v>1297.8462569999999</v>
      </c>
      <c r="AZ128">
        <v>1322.3115720000001</v>
      </c>
      <c r="BA128">
        <v>1343.4658509999999</v>
      </c>
    </row>
    <row r="129" spans="1:53" x14ac:dyDescent="0.2">
      <c r="B129" t="s">
        <v>309</v>
      </c>
      <c r="C129" t="s">
        <v>310</v>
      </c>
      <c r="D129" t="s">
        <v>47</v>
      </c>
      <c r="E129" t="s">
        <v>311</v>
      </c>
      <c r="F129" t="s">
        <v>312</v>
      </c>
      <c r="G129" t="s">
        <v>313</v>
      </c>
      <c r="H129" t="s">
        <v>314</v>
      </c>
      <c r="I129">
        <v>1900</v>
      </c>
    </row>
    <row r="130" spans="1:53" x14ac:dyDescent="0.2">
      <c r="A130" t="s">
        <v>304</v>
      </c>
      <c r="B130">
        <v>1965</v>
      </c>
      <c r="C130">
        <v>1966</v>
      </c>
      <c r="D130">
        <v>1967</v>
      </c>
      <c r="E130">
        <v>1968</v>
      </c>
      <c r="F130">
        <v>1969</v>
      </c>
      <c r="G130">
        <v>1970</v>
      </c>
      <c r="H130">
        <v>1971</v>
      </c>
      <c r="I130">
        <v>1972</v>
      </c>
      <c r="J130">
        <v>1973</v>
      </c>
      <c r="K130">
        <v>1974</v>
      </c>
      <c r="L130">
        <v>1975</v>
      </c>
      <c r="M130">
        <v>1976</v>
      </c>
      <c r="N130">
        <v>1977</v>
      </c>
      <c r="O130">
        <v>1978</v>
      </c>
      <c r="P130">
        <v>1979</v>
      </c>
      <c r="Q130">
        <v>1980</v>
      </c>
      <c r="R130">
        <v>1981</v>
      </c>
      <c r="S130">
        <v>1982</v>
      </c>
      <c r="T130">
        <v>1983</v>
      </c>
      <c r="U130">
        <v>1984</v>
      </c>
      <c r="V130">
        <v>1985</v>
      </c>
      <c r="W130">
        <v>1986</v>
      </c>
      <c r="X130">
        <v>1987</v>
      </c>
      <c r="Y130">
        <v>1988</v>
      </c>
      <c r="Z130">
        <v>1989</v>
      </c>
      <c r="AA130">
        <v>1990</v>
      </c>
      <c r="AB130">
        <v>1991</v>
      </c>
      <c r="AC130">
        <v>1992</v>
      </c>
      <c r="AD130">
        <v>1993</v>
      </c>
      <c r="AE130">
        <v>1994</v>
      </c>
      <c r="AF130">
        <v>1995</v>
      </c>
      <c r="AG130">
        <v>1996</v>
      </c>
      <c r="AH130">
        <v>1997</v>
      </c>
      <c r="AI130">
        <v>1998</v>
      </c>
      <c r="AJ130">
        <v>1999</v>
      </c>
      <c r="AK130">
        <v>2000</v>
      </c>
      <c r="AL130">
        <v>2001</v>
      </c>
      <c r="AM130">
        <v>2002</v>
      </c>
      <c r="AN130">
        <v>2003</v>
      </c>
      <c r="AO130">
        <v>2004</v>
      </c>
      <c r="AP130">
        <v>2005</v>
      </c>
      <c r="AQ130">
        <v>2006</v>
      </c>
      <c r="AR130">
        <v>2007</v>
      </c>
      <c r="AS130">
        <v>2008</v>
      </c>
      <c r="AT130">
        <v>2009</v>
      </c>
      <c r="AU130">
        <v>2010</v>
      </c>
      <c r="AV130">
        <v>2011</v>
      </c>
      <c r="AW130">
        <v>2012</v>
      </c>
      <c r="AX130">
        <v>2013</v>
      </c>
      <c r="AY130">
        <v>2014</v>
      </c>
      <c r="AZ130">
        <v>2015</v>
      </c>
    </row>
    <row r="131" spans="1:53" x14ac:dyDescent="0.2">
      <c r="A131">
        <v>0.56384999999999996</v>
      </c>
      <c r="B131">
        <v>0.38424999999999998</v>
      </c>
      <c r="C131">
        <v>0.35361999999999999</v>
      </c>
      <c r="D131">
        <v>0.67945999999999995</v>
      </c>
      <c r="E131">
        <v>0.62695000000000001</v>
      </c>
      <c r="F131">
        <v>0.60335000000000005</v>
      </c>
      <c r="G131">
        <v>1.0384800000000001</v>
      </c>
      <c r="H131">
        <v>1.5569299999999999</v>
      </c>
      <c r="I131">
        <v>1.5365</v>
      </c>
      <c r="J131">
        <v>1.7244299999999999</v>
      </c>
      <c r="K131">
        <v>1.5726599999999999</v>
      </c>
      <c r="L131">
        <v>1.49092</v>
      </c>
      <c r="M131">
        <v>1.28024</v>
      </c>
      <c r="N131">
        <v>1.526946667</v>
      </c>
      <c r="O131">
        <v>1.5219494440000001</v>
      </c>
      <c r="P131">
        <v>1.5195243519999999</v>
      </c>
      <c r="Q131">
        <v>1.48537341</v>
      </c>
      <c r="R131">
        <v>1.48537341</v>
      </c>
      <c r="S131">
        <v>1.48537341</v>
      </c>
      <c r="T131">
        <v>1.48537341</v>
      </c>
      <c r="U131">
        <v>1.48537341</v>
      </c>
      <c r="V131">
        <v>1.48537341</v>
      </c>
      <c r="W131">
        <v>1.48537341</v>
      </c>
      <c r="X131">
        <v>1.48537341</v>
      </c>
      <c r="Y131">
        <v>1.48537341</v>
      </c>
      <c r="Z131">
        <v>1.48537341</v>
      </c>
      <c r="AA131">
        <v>1.48537341</v>
      </c>
      <c r="AB131">
        <v>1.48537341</v>
      </c>
      <c r="AC131">
        <v>1.48537341</v>
      </c>
      <c r="AD131">
        <v>1.48537341</v>
      </c>
      <c r="AE131">
        <v>1.48537341</v>
      </c>
      <c r="AF131">
        <v>1.48537341</v>
      </c>
      <c r="AG131">
        <v>1.48537341</v>
      </c>
      <c r="AH131">
        <v>1.48537341</v>
      </c>
      <c r="AI131">
        <v>1.48537341</v>
      </c>
      <c r="AJ131">
        <v>1.48537341</v>
      </c>
      <c r="AK131">
        <v>1.48537341</v>
      </c>
      <c r="AL131">
        <v>1.48537341</v>
      </c>
      <c r="AM131">
        <v>1.48537341</v>
      </c>
      <c r="AN131">
        <v>1.5</v>
      </c>
      <c r="AO131">
        <v>1.5</v>
      </c>
      <c r="AP131">
        <v>1.5</v>
      </c>
      <c r="AQ131">
        <v>1.5</v>
      </c>
      <c r="AR131">
        <v>1.5</v>
      </c>
      <c r="AS131">
        <v>1.5</v>
      </c>
      <c r="AT131">
        <v>1.5</v>
      </c>
      <c r="AU131">
        <v>1.5</v>
      </c>
      <c r="AV131">
        <v>1.5</v>
      </c>
      <c r="AW131">
        <v>1.5</v>
      </c>
      <c r="AX131">
        <v>1.5</v>
      </c>
      <c r="AY131">
        <v>1.5</v>
      </c>
      <c r="AZ131">
        <v>1.5</v>
      </c>
      <c r="BA131">
        <v>1.5</v>
      </c>
    </row>
    <row r="132" spans="1:53" x14ac:dyDescent="0.2">
      <c r="A132" t="s">
        <v>274</v>
      </c>
      <c r="B132" t="s">
        <v>41</v>
      </c>
      <c r="C132" t="s">
        <v>42</v>
      </c>
      <c r="D132" t="s">
        <v>275</v>
      </c>
    </row>
    <row r="133" spans="1:53" x14ac:dyDescent="0.2">
      <c r="A133" t="s">
        <v>274</v>
      </c>
      <c r="B133" t="s">
        <v>315</v>
      </c>
    </row>
    <row r="134" spans="1:53" x14ac:dyDescent="0.2">
      <c r="A134">
        <v>12</v>
      </c>
    </row>
    <row r="135" spans="1:53" x14ac:dyDescent="0.2">
      <c r="A135" t="s">
        <v>316</v>
      </c>
    </row>
    <row r="136" spans="1:53" x14ac:dyDescent="0.2">
      <c r="A136">
        <v>1965</v>
      </c>
      <c r="B136">
        <v>1966</v>
      </c>
      <c r="C136">
        <v>1967</v>
      </c>
      <c r="D136">
        <v>1968</v>
      </c>
      <c r="E136">
        <v>1969</v>
      </c>
      <c r="F136">
        <v>1970</v>
      </c>
      <c r="G136">
        <v>1971</v>
      </c>
      <c r="H136">
        <v>1972</v>
      </c>
      <c r="I136">
        <v>1973</v>
      </c>
      <c r="J136">
        <v>1974</v>
      </c>
      <c r="K136">
        <v>1975</v>
      </c>
      <c r="L136">
        <v>1976</v>
      </c>
    </row>
    <row r="137" spans="1:53" x14ac:dyDescent="0.2">
      <c r="A137">
        <v>2816.4374280000002</v>
      </c>
      <c r="B137">
        <v>3473.5804750000002</v>
      </c>
      <c r="C137">
        <v>3802.169891</v>
      </c>
      <c r="D137">
        <v>5257.3046009999998</v>
      </c>
      <c r="E137">
        <v>6712.4684180000004</v>
      </c>
      <c r="F137">
        <v>5679.8098280000004</v>
      </c>
      <c r="G137">
        <v>5257.3312830000004</v>
      </c>
      <c r="H137">
        <v>5726.7434839999996</v>
      </c>
      <c r="I137">
        <v>4787.923949</v>
      </c>
      <c r="J137">
        <v>4740.9925880000001</v>
      </c>
      <c r="K137">
        <v>4271.5744599999998</v>
      </c>
      <c r="L137">
        <v>4318.5230579999998</v>
      </c>
    </row>
    <row r="138" spans="1:53" x14ac:dyDescent="0.2">
      <c r="A138" t="s">
        <v>274</v>
      </c>
      <c r="B138" t="s">
        <v>317</v>
      </c>
    </row>
    <row r="139" spans="1:53" x14ac:dyDescent="0.2">
      <c r="A139">
        <v>563.28748559999997</v>
      </c>
      <c r="B139">
        <v>694.716095</v>
      </c>
      <c r="C139">
        <v>760.43397809999999</v>
      </c>
      <c r="D139">
        <v>1051.46092</v>
      </c>
      <c r="E139">
        <v>1342.493684</v>
      </c>
      <c r="F139">
        <v>1135.9619660000001</v>
      </c>
      <c r="G139">
        <v>1051.466257</v>
      </c>
      <c r="H139">
        <v>1145.3486969999999</v>
      </c>
      <c r="I139">
        <v>957.58478979999995</v>
      </c>
      <c r="J139">
        <v>948.19851759999995</v>
      </c>
      <c r="K139">
        <v>854.31489190000002</v>
      </c>
      <c r="L139">
        <v>863.70461160000002</v>
      </c>
    </row>
    <row r="140" spans="1:53" x14ac:dyDescent="0.2">
      <c r="A140" t="s">
        <v>274</v>
      </c>
      <c r="B140" t="s">
        <v>39</v>
      </c>
      <c r="C140" t="s">
        <v>308</v>
      </c>
    </row>
    <row r="141" spans="1:53" x14ac:dyDescent="0.2">
      <c r="A141">
        <v>10</v>
      </c>
      <c r="B141" t="s">
        <v>274</v>
      </c>
      <c r="C141" t="s">
        <v>315</v>
      </c>
    </row>
    <row r="142" spans="1:53" x14ac:dyDescent="0.2">
      <c r="A142" t="s">
        <v>316</v>
      </c>
    </row>
    <row r="143" spans="1:53" x14ac:dyDescent="0.2">
      <c r="B143">
        <v>2006</v>
      </c>
      <c r="C143">
        <v>2007</v>
      </c>
      <c r="D143">
        <v>2008</v>
      </c>
      <c r="E143">
        <v>2009</v>
      </c>
      <c r="F143">
        <v>2010</v>
      </c>
      <c r="G143">
        <v>2011</v>
      </c>
      <c r="H143">
        <v>2012</v>
      </c>
      <c r="I143">
        <v>2013</v>
      </c>
      <c r="J143">
        <v>2014</v>
      </c>
      <c r="K143">
        <v>2015</v>
      </c>
    </row>
    <row r="144" spans="1:53" x14ac:dyDescent="0.2">
      <c r="A144" t="s">
        <v>318</v>
      </c>
      <c r="B144" t="s">
        <v>319</v>
      </c>
      <c r="C144">
        <v>0.55494952099999995</v>
      </c>
      <c r="D144">
        <v>0.63787804000000004</v>
      </c>
      <c r="E144">
        <v>0.31632016299999999</v>
      </c>
      <c r="F144">
        <v>0.284834755</v>
      </c>
      <c r="G144">
        <v>0.67869201999999995</v>
      </c>
      <c r="H144">
        <v>0.54338634799999996</v>
      </c>
      <c r="I144">
        <v>0.660614217</v>
      </c>
      <c r="J144">
        <v>0.69571755000000002</v>
      </c>
      <c r="K144">
        <v>0.89975764000000003</v>
      </c>
      <c r="L144">
        <v>0.95322869399999999</v>
      </c>
    </row>
    <row r="145" spans="1:15" x14ac:dyDescent="0.2">
      <c r="B145">
        <v>0.55494952099999995</v>
      </c>
      <c r="C145">
        <v>0.63787804000000004</v>
      </c>
      <c r="D145">
        <v>0.31632016299999999</v>
      </c>
      <c r="E145">
        <v>0.284834755</v>
      </c>
      <c r="F145">
        <v>0.67869201999999995</v>
      </c>
      <c r="G145">
        <v>0.54338634799999996</v>
      </c>
      <c r="H145">
        <v>0.660614217</v>
      </c>
      <c r="I145">
        <v>0.69571755000000002</v>
      </c>
      <c r="J145">
        <v>0.89975764000000003</v>
      </c>
      <c r="K145">
        <v>0.95322869399999999</v>
      </c>
    </row>
    <row r="146" spans="1:15" x14ac:dyDescent="0.2">
      <c r="A146" t="s">
        <v>320</v>
      </c>
      <c r="B146">
        <v>0.23035572500000001</v>
      </c>
      <c r="C146">
        <v>0.39092806299999999</v>
      </c>
      <c r="D146">
        <v>0.29060154199999999</v>
      </c>
      <c r="E146">
        <v>0.54366853900000001</v>
      </c>
      <c r="F146">
        <v>0.38772000899999998</v>
      </c>
      <c r="G146">
        <v>0.25822648999999998</v>
      </c>
      <c r="H146">
        <v>0.28213117900000001</v>
      </c>
      <c r="I146">
        <v>0.17636845300000001</v>
      </c>
      <c r="J146">
        <v>0.19325258000000001</v>
      </c>
      <c r="K146">
        <v>0.20598697499999999</v>
      </c>
    </row>
    <row r="147" spans="1:15" x14ac:dyDescent="0.2">
      <c r="B147">
        <v>0.127835799</v>
      </c>
      <c r="C147">
        <v>0.249364427</v>
      </c>
      <c r="D147">
        <v>9.1923126999999993E-2</v>
      </c>
      <c r="E147">
        <v>0.15485569499999999</v>
      </c>
      <c r="F147">
        <v>0.26314247600000001</v>
      </c>
      <c r="G147">
        <v>0.14031674899999999</v>
      </c>
      <c r="H147">
        <v>0.186379868</v>
      </c>
      <c r="I147">
        <v>0.12270262799999999</v>
      </c>
      <c r="J147">
        <v>0.173880485</v>
      </c>
      <c r="K147">
        <v>0.19635269499999999</v>
      </c>
    </row>
    <row r="148" spans="1:15" x14ac:dyDescent="0.2">
      <c r="A148" t="s">
        <v>274</v>
      </c>
      <c r="B148" t="s">
        <v>299</v>
      </c>
      <c r="C148" t="s">
        <v>300</v>
      </c>
      <c r="D148" t="s">
        <v>96</v>
      </c>
      <c r="E148" t="s">
        <v>39</v>
      </c>
    </row>
    <row r="149" spans="1:15" x14ac:dyDescent="0.2">
      <c r="A149" t="s">
        <v>321</v>
      </c>
      <c r="B149">
        <v>2</v>
      </c>
      <c r="C149">
        <v>3</v>
      </c>
      <c r="D149">
        <v>4</v>
      </c>
      <c r="E149">
        <v>5</v>
      </c>
      <c r="F149">
        <v>6</v>
      </c>
      <c r="G149">
        <v>7</v>
      </c>
      <c r="H149">
        <v>8</v>
      </c>
      <c r="I149">
        <v>9</v>
      </c>
      <c r="J149">
        <v>10</v>
      </c>
      <c r="K149">
        <v>11</v>
      </c>
      <c r="L149">
        <v>12</v>
      </c>
      <c r="M149">
        <v>13</v>
      </c>
      <c r="N149">
        <v>14</v>
      </c>
      <c r="O149">
        <v>15</v>
      </c>
    </row>
    <row r="150" spans="1:15" x14ac:dyDescent="0.2">
      <c r="A150">
        <v>1.9380752000000001E-2</v>
      </c>
      <c r="B150">
        <v>0.10145982200000001</v>
      </c>
      <c r="C150">
        <v>0.24414475499999999</v>
      </c>
      <c r="D150">
        <v>0.37814567100000002</v>
      </c>
      <c r="E150">
        <v>0.52699222899999998</v>
      </c>
      <c r="F150">
        <v>0.65206661499999996</v>
      </c>
      <c r="G150">
        <v>0.76360385099999994</v>
      </c>
      <c r="H150">
        <v>0.84666801899999999</v>
      </c>
      <c r="I150">
        <v>0.93351983299999997</v>
      </c>
      <c r="J150">
        <v>0.97143749400000001</v>
      </c>
      <c r="K150">
        <v>1.0011509190000001</v>
      </c>
      <c r="L150">
        <v>1.1495346909999999</v>
      </c>
      <c r="M150">
        <v>1.2116872009999999</v>
      </c>
      <c r="N150">
        <v>1.281049807</v>
      </c>
      <c r="O150">
        <v>1.179917849</v>
      </c>
    </row>
    <row r="151" spans="1:15" x14ac:dyDescent="0.2">
      <c r="A151">
        <v>1.8495648999999999E-2</v>
      </c>
      <c r="B151">
        <v>8.7193363999999995E-2</v>
      </c>
      <c r="C151">
        <v>0.279247415</v>
      </c>
      <c r="D151">
        <v>0.43718783300000003</v>
      </c>
      <c r="E151">
        <v>0.58248880300000005</v>
      </c>
      <c r="F151">
        <v>0.68663239899999995</v>
      </c>
      <c r="G151">
        <v>0.78823631599999999</v>
      </c>
      <c r="H151">
        <v>0.87099972599999997</v>
      </c>
      <c r="I151">
        <v>0.970100191</v>
      </c>
      <c r="J151">
        <v>1.1027085160000001</v>
      </c>
      <c r="K151">
        <v>1.1056714510000001</v>
      </c>
      <c r="L151">
        <v>1.2369484479999999</v>
      </c>
      <c r="M151">
        <v>1.2354868450000001</v>
      </c>
      <c r="N151">
        <v>1.749460306</v>
      </c>
      <c r="O151">
        <v>1.230626606</v>
      </c>
    </row>
    <row r="152" spans="1:15" x14ac:dyDescent="0.2">
      <c r="A152">
        <v>2.2553568E-2</v>
      </c>
      <c r="B152">
        <v>8.3533376000000006E-2</v>
      </c>
      <c r="C152">
        <v>0.21397105999999999</v>
      </c>
      <c r="D152">
        <v>0.40660791499999999</v>
      </c>
      <c r="E152">
        <v>0.57580060799999999</v>
      </c>
      <c r="F152">
        <v>0.68906324200000002</v>
      </c>
      <c r="G152">
        <v>0.80522349299999996</v>
      </c>
      <c r="H152">
        <v>0.98197084899999998</v>
      </c>
      <c r="I152">
        <v>0.96832022399999995</v>
      </c>
      <c r="J152">
        <v>1.262557586</v>
      </c>
      <c r="K152">
        <v>1.2472124309999999</v>
      </c>
      <c r="L152">
        <v>1.2466489679999999</v>
      </c>
      <c r="M152">
        <v>1.389705798</v>
      </c>
      <c r="N152">
        <v>1.6380326970000001</v>
      </c>
      <c r="O152">
        <v>1.2469683009999999</v>
      </c>
    </row>
    <row r="153" spans="1:15" x14ac:dyDescent="0.2">
      <c r="A153">
        <v>2.0319990999999999E-2</v>
      </c>
      <c r="B153">
        <v>0.10850145999999999</v>
      </c>
      <c r="C153">
        <v>0.24195861900000001</v>
      </c>
      <c r="D153">
        <v>0.41645069600000001</v>
      </c>
      <c r="E153">
        <v>0.64661924500000001</v>
      </c>
      <c r="F153">
        <v>0.78533266300000004</v>
      </c>
      <c r="G153">
        <v>0.95014345300000003</v>
      </c>
      <c r="H153">
        <v>1.0306215750000001</v>
      </c>
      <c r="I153">
        <v>1.0640246280000001</v>
      </c>
      <c r="J153">
        <v>1.3283554529999999</v>
      </c>
      <c r="K153">
        <v>1.326541881</v>
      </c>
      <c r="L153">
        <v>1.5470371329999999</v>
      </c>
      <c r="M153">
        <v>1.5565858539999999</v>
      </c>
      <c r="N153">
        <v>1.5368162080000001</v>
      </c>
      <c r="O153">
        <v>1.7437159609999999</v>
      </c>
    </row>
    <row r="154" spans="1:15" x14ac:dyDescent="0.2">
      <c r="A154">
        <v>3.1689083999999999E-2</v>
      </c>
      <c r="B154">
        <v>0.11734314799999999</v>
      </c>
      <c r="C154">
        <v>0.221257593</v>
      </c>
      <c r="D154">
        <v>0.44114833799999997</v>
      </c>
      <c r="E154">
        <v>0.56523318099999997</v>
      </c>
      <c r="F154">
        <v>0.72191307000000005</v>
      </c>
      <c r="G154">
        <v>0.93679943799999998</v>
      </c>
      <c r="H154">
        <v>1.3365648569999999</v>
      </c>
      <c r="I154">
        <v>1.574484153</v>
      </c>
      <c r="J154">
        <v>1.6224372220000001</v>
      </c>
      <c r="K154">
        <v>1.692529159</v>
      </c>
      <c r="L154">
        <v>1.895356839</v>
      </c>
      <c r="M154">
        <v>1.9269976470000001</v>
      </c>
      <c r="N154">
        <v>1.9414515240000001</v>
      </c>
      <c r="O154">
        <v>1.96177442</v>
      </c>
    </row>
    <row r="155" spans="1:15" x14ac:dyDescent="0.2">
      <c r="A155">
        <v>2.9375575000000001E-2</v>
      </c>
      <c r="B155">
        <v>0.106631395</v>
      </c>
      <c r="C155">
        <v>0.20897274199999999</v>
      </c>
      <c r="D155">
        <v>0.40841345800000001</v>
      </c>
      <c r="E155">
        <v>0.54885837500000001</v>
      </c>
      <c r="F155">
        <v>0.70586089699999999</v>
      </c>
      <c r="G155">
        <v>0.88746961899999999</v>
      </c>
      <c r="H155">
        <v>1.1324740360000001</v>
      </c>
      <c r="I155">
        <v>1.4220402940000001</v>
      </c>
      <c r="J155">
        <v>1.444774336</v>
      </c>
      <c r="K155">
        <v>1.510418611</v>
      </c>
      <c r="L155">
        <v>1.6415487989999999</v>
      </c>
      <c r="M155">
        <v>1.6941674689999999</v>
      </c>
      <c r="N155">
        <v>1.853097483</v>
      </c>
      <c r="O155">
        <v>1.8597176419999999</v>
      </c>
    </row>
    <row r="156" spans="1:15" x14ac:dyDescent="0.2">
      <c r="A156">
        <v>2.7062065E-2</v>
      </c>
      <c r="B156">
        <v>9.5919641999999999E-2</v>
      </c>
      <c r="C156">
        <v>0.196687891</v>
      </c>
      <c r="D156">
        <v>0.37567857900000001</v>
      </c>
      <c r="E156">
        <v>0.53248356900000005</v>
      </c>
      <c r="F156">
        <v>0.68980872500000001</v>
      </c>
      <c r="G156">
        <v>0.83813980099999996</v>
      </c>
      <c r="H156">
        <v>0.92838321599999996</v>
      </c>
      <c r="I156">
        <v>1.269596435</v>
      </c>
      <c r="J156">
        <v>1.2671114489999999</v>
      </c>
      <c r="K156">
        <v>1.3283080629999999</v>
      </c>
      <c r="L156">
        <v>1.3877407589999999</v>
      </c>
      <c r="M156">
        <v>1.461337291</v>
      </c>
      <c r="N156">
        <v>1.764743441</v>
      </c>
      <c r="O156">
        <v>1.757660864</v>
      </c>
    </row>
    <row r="157" spans="1:15" x14ac:dyDescent="0.2">
      <c r="A157">
        <v>2.9375575000000001E-2</v>
      </c>
      <c r="B157">
        <v>0.106631395</v>
      </c>
      <c r="C157">
        <v>0.20897274199999999</v>
      </c>
      <c r="D157">
        <v>0.40841345800000001</v>
      </c>
      <c r="E157">
        <v>0.54885837500000001</v>
      </c>
      <c r="F157">
        <v>0.70586089699999999</v>
      </c>
      <c r="G157">
        <v>0.88746961899999999</v>
      </c>
      <c r="H157">
        <v>1.1324740360000001</v>
      </c>
      <c r="I157">
        <v>1.4220402940000001</v>
      </c>
      <c r="J157">
        <v>1.444774336</v>
      </c>
      <c r="K157">
        <v>1.510418611</v>
      </c>
      <c r="L157">
        <v>1.6415487989999999</v>
      </c>
      <c r="M157">
        <v>1.6941674689999999</v>
      </c>
      <c r="N157">
        <v>1.853097483</v>
      </c>
      <c r="O157">
        <v>1.8597176419999999</v>
      </c>
    </row>
    <row r="158" spans="1:15" x14ac:dyDescent="0.2">
      <c r="A158">
        <v>2.5225422000000001E-2</v>
      </c>
      <c r="B158">
        <v>0.13456103799999999</v>
      </c>
      <c r="C158">
        <v>0.22362502000000001</v>
      </c>
      <c r="D158">
        <v>0.39429725100000002</v>
      </c>
      <c r="E158">
        <v>0.54727595100000004</v>
      </c>
      <c r="F158">
        <v>0.69453373399999996</v>
      </c>
      <c r="G158">
        <v>0.76282845600000004</v>
      </c>
      <c r="H158">
        <v>0.99709786499999997</v>
      </c>
      <c r="I158">
        <v>1.142014088</v>
      </c>
      <c r="J158">
        <v>1.2663642900000001</v>
      </c>
      <c r="K158">
        <v>1.4441065390000001</v>
      </c>
      <c r="L158">
        <v>1.7110011249999999</v>
      </c>
      <c r="M158">
        <v>1.9030163040000001</v>
      </c>
      <c r="N158">
        <v>1.7945568460000001</v>
      </c>
      <c r="O158">
        <v>1.7766869240000001</v>
      </c>
    </row>
    <row r="159" spans="1:15" x14ac:dyDescent="0.2">
      <c r="A159">
        <v>2.2663922E-2</v>
      </c>
      <c r="B159">
        <v>7.6370721000000003E-2</v>
      </c>
      <c r="C159">
        <v>0.20628748999999999</v>
      </c>
      <c r="D159">
        <v>0.38888217200000003</v>
      </c>
      <c r="E159">
        <v>0.57437083799999999</v>
      </c>
      <c r="F159">
        <v>0.62703836000000002</v>
      </c>
      <c r="G159">
        <v>0.80576405200000001</v>
      </c>
      <c r="H159">
        <v>0.94094098999999998</v>
      </c>
      <c r="I159">
        <v>1.0459384430000001</v>
      </c>
      <c r="J159">
        <v>1.065510102</v>
      </c>
      <c r="K159">
        <v>1.30555602</v>
      </c>
      <c r="L159">
        <v>1.6099144869999999</v>
      </c>
      <c r="M159">
        <v>1.4115746499999999</v>
      </c>
      <c r="N159">
        <v>1.6114570420000001</v>
      </c>
      <c r="O159">
        <v>2.2200154310000002</v>
      </c>
    </row>
    <row r="160" spans="1:15" x14ac:dyDescent="0.2">
      <c r="A160" t="s">
        <v>322</v>
      </c>
      <c r="B160" t="s">
        <v>287</v>
      </c>
      <c r="C160" t="s">
        <v>323</v>
      </c>
      <c r="D160" t="s">
        <v>287</v>
      </c>
      <c r="E160" t="s">
        <v>19</v>
      </c>
      <c r="F160" t="s">
        <v>324</v>
      </c>
      <c r="G160" t="s">
        <v>308</v>
      </c>
    </row>
    <row r="161" spans="1:55" x14ac:dyDescent="0.2">
      <c r="A161">
        <v>3</v>
      </c>
    </row>
    <row r="162" spans="1:55" x14ac:dyDescent="0.2">
      <c r="A162" t="s">
        <v>325</v>
      </c>
      <c r="B162" t="s">
        <v>287</v>
      </c>
      <c r="C162" t="s">
        <v>28</v>
      </c>
      <c r="D162" t="s">
        <v>326</v>
      </c>
      <c r="E162" t="s">
        <v>327</v>
      </c>
      <c r="F162" t="s">
        <v>33</v>
      </c>
      <c r="G162" t="s">
        <v>12</v>
      </c>
      <c r="H162" t="s">
        <v>34</v>
      </c>
      <c r="I162" t="s">
        <v>26</v>
      </c>
      <c r="J162" t="s">
        <v>19</v>
      </c>
      <c r="K162" t="s">
        <v>308</v>
      </c>
    </row>
    <row r="163" spans="1:55" x14ac:dyDescent="0.2">
      <c r="A163">
        <v>1</v>
      </c>
      <c r="B163">
        <v>1</v>
      </c>
      <c r="C163">
        <v>1</v>
      </c>
    </row>
    <row r="164" spans="1:55" x14ac:dyDescent="0.2">
      <c r="A164">
        <v>52</v>
      </c>
      <c r="B164">
        <v>35</v>
      </c>
      <c r="C164" s="19">
        <v>15</v>
      </c>
    </row>
    <row r="165" spans="1:55" x14ac:dyDescent="0.2">
      <c r="A165" t="s">
        <v>274</v>
      </c>
      <c r="B165" t="s">
        <v>114</v>
      </c>
      <c r="C165">
        <v>1900</v>
      </c>
    </row>
    <row r="166" spans="1:55" x14ac:dyDescent="0.2">
      <c r="A166">
        <v>1964</v>
      </c>
      <c r="B166">
        <v>1965</v>
      </c>
      <c r="C166">
        <v>1966</v>
      </c>
      <c r="D166">
        <v>1967</v>
      </c>
      <c r="E166">
        <v>1968</v>
      </c>
      <c r="F166">
        <v>1969</v>
      </c>
      <c r="G166">
        <v>1970</v>
      </c>
      <c r="H166">
        <v>1971</v>
      </c>
      <c r="I166">
        <v>1972</v>
      </c>
      <c r="J166">
        <v>1973</v>
      </c>
      <c r="K166">
        <v>1974</v>
      </c>
      <c r="L166">
        <v>1975</v>
      </c>
      <c r="M166">
        <v>1976</v>
      </c>
      <c r="N166">
        <v>1977</v>
      </c>
      <c r="O166">
        <v>1978</v>
      </c>
      <c r="P166">
        <v>1979</v>
      </c>
      <c r="Q166">
        <v>1980</v>
      </c>
      <c r="R166">
        <v>1981</v>
      </c>
      <c r="S166">
        <v>1982</v>
      </c>
      <c r="T166">
        <v>1983</v>
      </c>
      <c r="U166">
        <v>1984</v>
      </c>
      <c r="V166">
        <v>1985</v>
      </c>
      <c r="W166">
        <v>1986</v>
      </c>
      <c r="X166">
        <v>1987</v>
      </c>
      <c r="Y166">
        <v>1988</v>
      </c>
      <c r="Z166">
        <v>1989</v>
      </c>
      <c r="AA166">
        <v>1990</v>
      </c>
      <c r="AB166">
        <v>1991</v>
      </c>
      <c r="AC166">
        <v>1992</v>
      </c>
      <c r="AD166">
        <v>1993</v>
      </c>
      <c r="AE166">
        <v>1994</v>
      </c>
      <c r="AF166">
        <v>1995</v>
      </c>
      <c r="AG166">
        <v>1996</v>
      </c>
      <c r="AH166">
        <v>1997</v>
      </c>
      <c r="AI166">
        <v>1998</v>
      </c>
      <c r="AJ166">
        <v>1999</v>
      </c>
      <c r="AK166">
        <v>2000</v>
      </c>
      <c r="AL166">
        <v>2001</v>
      </c>
      <c r="AM166">
        <v>2002</v>
      </c>
      <c r="AN166">
        <v>2003</v>
      </c>
      <c r="AO166">
        <v>2004</v>
      </c>
      <c r="AP166">
        <v>2005</v>
      </c>
      <c r="AQ166">
        <v>2006</v>
      </c>
      <c r="AR166">
        <v>2007</v>
      </c>
      <c r="AS166">
        <v>2008</v>
      </c>
      <c r="AT166">
        <v>2009</v>
      </c>
      <c r="AU166">
        <v>2010</v>
      </c>
      <c r="AV166">
        <v>2011</v>
      </c>
      <c r="AW166">
        <v>2012</v>
      </c>
      <c r="AX166">
        <v>2013</v>
      </c>
      <c r="AY166">
        <v>2014</v>
      </c>
      <c r="AZ166">
        <v>2015</v>
      </c>
    </row>
    <row r="167" spans="1:55" x14ac:dyDescent="0.2">
      <c r="A167">
        <v>1982</v>
      </c>
      <c r="B167">
        <v>1983</v>
      </c>
      <c r="C167">
        <v>1984</v>
      </c>
      <c r="D167">
        <v>1985</v>
      </c>
      <c r="E167">
        <v>1986</v>
      </c>
      <c r="F167">
        <v>1987</v>
      </c>
      <c r="G167">
        <v>1988</v>
      </c>
      <c r="H167">
        <v>1989</v>
      </c>
      <c r="I167">
        <v>1990</v>
      </c>
      <c r="J167">
        <v>1991</v>
      </c>
      <c r="K167">
        <v>1992</v>
      </c>
      <c r="L167">
        <v>1993</v>
      </c>
      <c r="M167">
        <v>1994</v>
      </c>
      <c r="N167">
        <v>1995</v>
      </c>
      <c r="O167">
        <v>1996</v>
      </c>
      <c r="P167">
        <v>1997</v>
      </c>
      <c r="Q167">
        <v>1998</v>
      </c>
      <c r="R167">
        <v>1999</v>
      </c>
      <c r="S167">
        <v>2000</v>
      </c>
      <c r="T167">
        <v>2001</v>
      </c>
      <c r="U167">
        <v>2002</v>
      </c>
      <c r="V167">
        <v>2003</v>
      </c>
      <c r="W167">
        <v>2004</v>
      </c>
      <c r="X167">
        <v>2005</v>
      </c>
      <c r="Y167">
        <v>2006</v>
      </c>
      <c r="Z167">
        <v>2007</v>
      </c>
      <c r="AA167">
        <v>2008</v>
      </c>
      <c r="AB167">
        <v>2009</v>
      </c>
      <c r="AC167">
        <v>2010</v>
      </c>
      <c r="AD167">
        <v>2011</v>
      </c>
      <c r="AE167">
        <v>2012</v>
      </c>
      <c r="AF167">
        <v>2013</v>
      </c>
      <c r="AG167">
        <v>2014</v>
      </c>
      <c r="AH167">
        <v>2015</v>
      </c>
      <c r="AI167">
        <v>2016</v>
      </c>
    </row>
    <row r="168" spans="1:55" x14ac:dyDescent="0.2">
      <c r="A168" s="19"/>
      <c r="B168" s="19"/>
      <c r="C168" s="19"/>
      <c r="D168" s="19"/>
      <c r="E168" s="19"/>
      <c r="F168">
        <v>1994</v>
      </c>
      <c r="G168">
        <v>1996</v>
      </c>
      <c r="H168">
        <v>1997</v>
      </c>
      <c r="I168">
        <v>1999</v>
      </c>
      <c r="J168">
        <v>2000</v>
      </c>
      <c r="K168">
        <v>2002</v>
      </c>
      <c r="L168">
        <v>2004</v>
      </c>
      <c r="M168">
        <v>2006</v>
      </c>
      <c r="N168">
        <v>2007</v>
      </c>
      <c r="O168">
        <v>2008</v>
      </c>
      <c r="P168">
        <v>2009</v>
      </c>
      <c r="Q168">
        <v>2010</v>
      </c>
      <c r="R168">
        <v>2012</v>
      </c>
      <c r="S168">
        <v>2014</v>
      </c>
      <c r="T168">
        <v>2016</v>
      </c>
    </row>
    <row r="169" spans="1:55" x14ac:dyDescent="0.2">
      <c r="A169" t="s">
        <v>274</v>
      </c>
      <c r="B169" t="s">
        <v>328</v>
      </c>
      <c r="C169" t="s">
        <v>329</v>
      </c>
      <c r="D169" t="s">
        <v>86</v>
      </c>
      <c r="E169" t="s">
        <v>282</v>
      </c>
      <c r="F169" t="s">
        <v>23</v>
      </c>
      <c r="G169" t="s">
        <v>26</v>
      </c>
      <c r="H169" t="s">
        <v>12</v>
      </c>
      <c r="I169">
        <v>1999</v>
      </c>
    </row>
    <row r="170" spans="1:55" x14ac:dyDescent="0.2">
      <c r="A170">
        <v>10</v>
      </c>
      <c r="B170">
        <v>10</v>
      </c>
      <c r="C170">
        <v>10</v>
      </c>
      <c r="D170">
        <v>10</v>
      </c>
      <c r="E170">
        <v>10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50</v>
      </c>
      <c r="P170">
        <v>50</v>
      </c>
      <c r="Q170">
        <v>50</v>
      </c>
      <c r="R170">
        <v>50</v>
      </c>
      <c r="S170">
        <v>50</v>
      </c>
      <c r="T170">
        <v>50</v>
      </c>
      <c r="U170">
        <v>50</v>
      </c>
      <c r="V170">
        <v>50</v>
      </c>
      <c r="W170">
        <v>50</v>
      </c>
      <c r="X170">
        <v>50</v>
      </c>
      <c r="Y170">
        <v>50</v>
      </c>
      <c r="Z170">
        <v>50</v>
      </c>
      <c r="AA170">
        <v>50</v>
      </c>
      <c r="AB170">
        <v>173.7315146</v>
      </c>
      <c r="AC170">
        <v>200.46273439999999</v>
      </c>
      <c r="AD170">
        <v>272.5808045</v>
      </c>
      <c r="AE170">
        <v>107.9164711</v>
      </c>
      <c r="AF170">
        <v>137.83466949999999</v>
      </c>
      <c r="AG170">
        <v>148.9617231</v>
      </c>
      <c r="AH170">
        <v>256.40006</v>
      </c>
      <c r="AI170">
        <v>269.58382419999998</v>
      </c>
      <c r="AJ170">
        <v>455.76242289999999</v>
      </c>
      <c r="AK170">
        <v>452.49528720000001</v>
      </c>
      <c r="AL170">
        <v>291.66704609999999</v>
      </c>
      <c r="AM170">
        <v>435.34897749999999</v>
      </c>
      <c r="AN170">
        <v>389.30517939999999</v>
      </c>
      <c r="AO170">
        <v>332.28791669999998</v>
      </c>
      <c r="AP170">
        <v>398.7435557</v>
      </c>
      <c r="AQ170">
        <v>328.09440940000002</v>
      </c>
      <c r="AR170">
        <v>408.16248860000002</v>
      </c>
      <c r="AS170">
        <v>340.66091499999999</v>
      </c>
      <c r="AT170">
        <v>350</v>
      </c>
      <c r="AU170">
        <v>350</v>
      </c>
      <c r="AV170">
        <v>350</v>
      </c>
      <c r="AW170">
        <v>350</v>
      </c>
      <c r="AX170">
        <v>350</v>
      </c>
      <c r="AY170">
        <v>350</v>
      </c>
      <c r="AZ170">
        <v>350</v>
      </c>
      <c r="BA170" t="s">
        <v>274</v>
      </c>
      <c r="BB170" t="s">
        <v>330</v>
      </c>
      <c r="BC170">
        <v>358.9726043</v>
      </c>
    </row>
    <row r="171" spans="1:55" x14ac:dyDescent="0.2">
      <c r="A171">
        <v>100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>
        <v>100</v>
      </c>
      <c r="AI171">
        <v>100</v>
      </c>
      <c r="AJ171" t="s">
        <v>274</v>
      </c>
      <c r="AK171" t="s">
        <v>330</v>
      </c>
      <c r="AL171">
        <v>100</v>
      </c>
    </row>
    <row r="172" spans="1:55" x14ac:dyDescent="0.2">
      <c r="A172" s="19"/>
      <c r="B172" s="19"/>
      <c r="C172" s="19"/>
      <c r="D172" s="19"/>
      <c r="E172" s="19"/>
      <c r="F172">
        <v>46.915460779999997</v>
      </c>
      <c r="G172">
        <v>34.729626809999999</v>
      </c>
      <c r="H172">
        <v>52.399086060000002</v>
      </c>
      <c r="I172">
        <v>74.333587199999997</v>
      </c>
      <c r="J172">
        <v>77.989337399999997</v>
      </c>
      <c r="K172">
        <v>76.770753999999997</v>
      </c>
      <c r="L172">
        <v>84.691546079999995</v>
      </c>
      <c r="M172">
        <v>63.366336629999999</v>
      </c>
      <c r="N172">
        <v>63.366336629999999</v>
      </c>
      <c r="O172">
        <v>60.92916984</v>
      </c>
      <c r="P172">
        <v>50</v>
      </c>
      <c r="Q172">
        <v>50</v>
      </c>
      <c r="R172">
        <v>50</v>
      </c>
      <c r="S172">
        <v>50</v>
      </c>
      <c r="T172">
        <v>20</v>
      </c>
      <c r="U172" t="s">
        <v>274</v>
      </c>
      <c r="V172" t="s">
        <v>331</v>
      </c>
      <c r="W172" t="s">
        <v>287</v>
      </c>
      <c r="X172" t="s">
        <v>332</v>
      </c>
      <c r="Y172" t="s">
        <v>333</v>
      </c>
      <c r="Z172">
        <v>82.0625</v>
      </c>
      <c r="AA172">
        <v>0.60929169800000005</v>
      </c>
      <c r="AB172" t="s">
        <v>334</v>
      </c>
      <c r="AC172">
        <v>50</v>
      </c>
      <c r="AD172">
        <v>10</v>
      </c>
      <c r="AE172">
        <v>48</v>
      </c>
      <c r="AF172">
        <v>73</v>
      </c>
      <c r="AG172">
        <v>25</v>
      </c>
      <c r="AH172">
        <v>62</v>
      </c>
      <c r="AI172">
        <v>77</v>
      </c>
      <c r="AJ172">
        <v>57</v>
      </c>
      <c r="AK172">
        <v>86</v>
      </c>
      <c r="AL172">
        <v>122</v>
      </c>
      <c r="AM172">
        <v>128</v>
      </c>
      <c r="AN172">
        <v>126</v>
      </c>
      <c r="AO172">
        <v>139</v>
      </c>
      <c r="AP172">
        <v>104</v>
      </c>
      <c r="AQ172">
        <v>104</v>
      </c>
      <c r="AR172">
        <v>100</v>
      </c>
      <c r="AS172">
        <v>100</v>
      </c>
      <c r="AT172">
        <v>100</v>
      </c>
      <c r="AU172">
        <v>100</v>
      </c>
      <c r="AV172">
        <v>100</v>
      </c>
      <c r="AW172">
        <v>50</v>
      </c>
    </row>
    <row r="173" spans="1:55" x14ac:dyDescent="0.2">
      <c r="A173" t="s">
        <v>335</v>
      </c>
      <c r="B173" t="s">
        <v>336</v>
      </c>
      <c r="C173" t="s">
        <v>337</v>
      </c>
      <c r="D173" t="s">
        <v>338</v>
      </c>
      <c r="E173" t="s">
        <v>315</v>
      </c>
      <c r="F173" t="s">
        <v>339</v>
      </c>
      <c r="G173" t="s">
        <v>340</v>
      </c>
      <c r="H173" t="s">
        <v>278</v>
      </c>
      <c r="I173" t="s">
        <v>341</v>
      </c>
      <c r="J173" t="s">
        <v>31</v>
      </c>
      <c r="K173" t="s">
        <v>342</v>
      </c>
      <c r="L173" t="s">
        <v>237</v>
      </c>
      <c r="M173" t="s">
        <v>343</v>
      </c>
      <c r="N173" t="s">
        <v>19</v>
      </c>
      <c r="O173" t="s">
        <v>344</v>
      </c>
    </row>
    <row r="174" spans="1:55" x14ac:dyDescent="0.2">
      <c r="A174">
        <v>2.5321E-2</v>
      </c>
      <c r="B174">
        <v>0.105571</v>
      </c>
      <c r="C174">
        <v>0.16556299999999999</v>
      </c>
      <c r="D174">
        <v>0.19361100000000001</v>
      </c>
      <c r="E174">
        <v>9.5441999999999999E-2</v>
      </c>
      <c r="F174">
        <v>0.26840700000000001</v>
      </c>
      <c r="G174">
        <v>0.120764</v>
      </c>
      <c r="H174">
        <v>2.5321E-2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55" x14ac:dyDescent="0.2">
      <c r="A175">
        <v>1.417E-2</v>
      </c>
      <c r="B175">
        <v>1.5327E-2</v>
      </c>
      <c r="C175">
        <v>0.20416400000000001</v>
      </c>
      <c r="D175">
        <v>0.55031799999999997</v>
      </c>
      <c r="E175">
        <v>0.13475999999999999</v>
      </c>
      <c r="F175">
        <v>3.3544999999999998E-2</v>
      </c>
      <c r="G175">
        <v>3.2389000000000001E-2</v>
      </c>
      <c r="H175">
        <v>1.5327E-2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55" x14ac:dyDescent="0.2">
      <c r="A176">
        <v>2.8427999999999998E-2</v>
      </c>
      <c r="B176">
        <v>0.16830200000000001</v>
      </c>
      <c r="C176">
        <v>5.7357999999999999E-2</v>
      </c>
      <c r="D176">
        <v>0.420126</v>
      </c>
      <c r="E176">
        <v>0.26490599999999997</v>
      </c>
      <c r="F176">
        <v>2.4150999999999999E-2</v>
      </c>
      <c r="G176">
        <v>2.6415000000000001E-2</v>
      </c>
      <c r="H176">
        <v>1.0314E-2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>
        <v>9.4669999999999997E-3</v>
      </c>
      <c r="B177">
        <v>0.110178</v>
      </c>
      <c r="C177">
        <v>0.577515</v>
      </c>
      <c r="D177">
        <v>8.7692000000000006E-2</v>
      </c>
      <c r="E177">
        <v>0.16</v>
      </c>
      <c r="F177">
        <v>3.7988000000000001E-2</v>
      </c>
      <c r="G177">
        <v>1.1479E-2</v>
      </c>
      <c r="H177">
        <v>5.6800000000000002E-3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>
        <v>3.2939000000000003E-2</v>
      </c>
      <c r="B178">
        <v>0.178617</v>
      </c>
      <c r="C178">
        <v>0.14021800000000001</v>
      </c>
      <c r="D178">
        <v>0.46851700000000002</v>
      </c>
      <c r="E178">
        <v>0.10736999999999999</v>
      </c>
      <c r="F178">
        <v>3.0572999999999999E-2</v>
      </c>
      <c r="G178">
        <v>3.6579E-2</v>
      </c>
      <c r="H178">
        <v>5.1869999999999998E-3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>
        <v>1.4678E-2</v>
      </c>
      <c r="B179">
        <v>7.9766000000000004E-2</v>
      </c>
      <c r="C179">
        <v>0.459233</v>
      </c>
      <c r="D179">
        <v>0.31568400000000002</v>
      </c>
      <c r="E179">
        <v>0.10843</v>
      </c>
      <c r="F179">
        <v>2.3050000000000002E-3</v>
      </c>
      <c r="G179">
        <v>1.2142E-2</v>
      </c>
      <c r="H179">
        <v>7.7609999999999997E-3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0.15676200000000001</v>
      </c>
      <c r="B180">
        <v>0.238147</v>
      </c>
      <c r="C180">
        <v>0.37426300000000001</v>
      </c>
      <c r="D180">
        <v>0.17669899999999999</v>
      </c>
      <c r="E180">
        <v>3.4247E-2</v>
      </c>
      <c r="F180">
        <v>1.1143E-2</v>
      </c>
      <c r="G180">
        <v>5.5710000000000004E-3</v>
      </c>
      <c r="H180">
        <v>3.1679999999999998E-3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>
        <v>0.165462</v>
      </c>
      <c r="B181">
        <v>4.9415000000000001E-2</v>
      </c>
      <c r="C181">
        <v>0.27603</v>
      </c>
      <c r="D181">
        <v>0.18528700000000001</v>
      </c>
      <c r="E181">
        <v>0.27468900000000002</v>
      </c>
      <c r="F181">
        <v>2.6682999999999998E-2</v>
      </c>
      <c r="G181">
        <v>1.7514999999999999E-2</v>
      </c>
      <c r="H181">
        <v>4.9189999999999998E-3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>
        <v>3.1427999999999998E-2</v>
      </c>
      <c r="B182">
        <v>0.15159600000000001</v>
      </c>
      <c r="C182">
        <v>0.349715</v>
      </c>
      <c r="D182">
        <v>0.28007900000000002</v>
      </c>
      <c r="E182">
        <v>0.11734700000000001</v>
      </c>
      <c r="F182">
        <v>4.6027999999999999E-2</v>
      </c>
      <c r="G182">
        <v>1.7471E-2</v>
      </c>
      <c r="H182">
        <v>6.3350000000000004E-3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>
        <v>1.1129E-2</v>
      </c>
      <c r="B183">
        <v>0.100338</v>
      </c>
      <c r="C183">
        <v>0.121466</v>
      </c>
      <c r="D183">
        <v>0.26405400000000001</v>
      </c>
      <c r="E183">
        <v>0.202123</v>
      </c>
      <c r="F183">
        <v>0.13807</v>
      </c>
      <c r="G183">
        <v>7.6822000000000001E-2</v>
      </c>
      <c r="H183">
        <v>5.5642999999999998E-2</v>
      </c>
      <c r="I183">
        <v>2.4972000000000001E-2</v>
      </c>
      <c r="J183">
        <v>4.4980000000000003E-3</v>
      </c>
      <c r="K183">
        <v>5.6599999999999999E-4</v>
      </c>
      <c r="L183">
        <v>1.4999999999999999E-4</v>
      </c>
      <c r="M183">
        <v>3.2499999999999997E-5</v>
      </c>
      <c r="N183">
        <v>1.3799999999999999E-4</v>
      </c>
      <c r="O183">
        <v>0</v>
      </c>
    </row>
    <row r="184" spans="1:15" x14ac:dyDescent="0.2">
      <c r="A184">
        <v>2.4247000000000001E-2</v>
      </c>
      <c r="B184">
        <v>0.52727900000000005</v>
      </c>
      <c r="C184">
        <v>0.19487099999999999</v>
      </c>
      <c r="D184">
        <v>5.5426999999999997E-2</v>
      </c>
      <c r="E184">
        <v>7.4453000000000005E-2</v>
      </c>
      <c r="F184">
        <v>4.0191999999999999E-2</v>
      </c>
      <c r="G184">
        <v>2.5745000000000001E-2</v>
      </c>
      <c r="H184">
        <v>2.1690000000000001E-2</v>
      </c>
      <c r="I184">
        <v>2.1288999999999999E-2</v>
      </c>
      <c r="J184">
        <v>8.9540000000000002E-3</v>
      </c>
      <c r="K184">
        <v>3.6380000000000002E-3</v>
      </c>
      <c r="L184">
        <v>9.5E-4</v>
      </c>
      <c r="M184">
        <v>9.4799999999999995E-4</v>
      </c>
      <c r="N184">
        <v>1.6899999999999999E-4</v>
      </c>
      <c r="O184">
        <v>1.47E-4</v>
      </c>
    </row>
    <row r="185" spans="1:15" x14ac:dyDescent="0.2">
      <c r="A185">
        <v>8.5430000000000002E-3</v>
      </c>
      <c r="B185">
        <v>0.150288</v>
      </c>
      <c r="C185">
        <v>0.69184299999999999</v>
      </c>
      <c r="D185">
        <v>5.3185000000000003E-2</v>
      </c>
      <c r="E185">
        <v>1.4149E-2</v>
      </c>
      <c r="F185">
        <v>2.6572999999999999E-2</v>
      </c>
      <c r="G185">
        <v>2.5451999999999999E-2</v>
      </c>
      <c r="H185">
        <v>1.3868999999999999E-2</v>
      </c>
      <c r="I185">
        <v>8.1620000000000009E-3</v>
      </c>
      <c r="J185">
        <v>5.7470000000000004E-3</v>
      </c>
      <c r="K185">
        <v>1.421E-3</v>
      </c>
      <c r="L185">
        <v>5.62E-4</v>
      </c>
      <c r="M185">
        <v>9.0400000000000002E-5</v>
      </c>
      <c r="N185">
        <v>1.16E-4</v>
      </c>
      <c r="O185">
        <v>0</v>
      </c>
    </row>
    <row r="186" spans="1:15" x14ac:dyDescent="0.2">
      <c r="A186">
        <v>2.0000000000000001E-4</v>
      </c>
      <c r="B186">
        <v>0.120162</v>
      </c>
      <c r="C186">
        <v>0.45461600000000002</v>
      </c>
      <c r="D186">
        <v>0.30598599999999998</v>
      </c>
      <c r="E186">
        <v>3.0152000000000002E-2</v>
      </c>
      <c r="F186">
        <v>1.3916E-2</v>
      </c>
      <c r="G186">
        <v>1.9279000000000001E-2</v>
      </c>
      <c r="H186">
        <v>2.2363000000000001E-2</v>
      </c>
      <c r="I186">
        <v>1.7395999999999998E-2</v>
      </c>
      <c r="J186">
        <v>8.5719999999999998E-3</v>
      </c>
      <c r="K186">
        <v>3.9560000000000003E-3</v>
      </c>
      <c r="L186">
        <v>2.7060000000000001E-3</v>
      </c>
      <c r="M186">
        <v>6.9700000000000003E-4</v>
      </c>
      <c r="N186">
        <v>0</v>
      </c>
      <c r="O186">
        <v>0</v>
      </c>
    </row>
    <row r="187" spans="1:15" x14ac:dyDescent="0.2">
      <c r="A187">
        <v>3.7671999999999997E-2</v>
      </c>
      <c r="B187">
        <v>0.247673</v>
      </c>
      <c r="C187">
        <v>0.331098</v>
      </c>
      <c r="D187">
        <v>0.23990500000000001</v>
      </c>
      <c r="E187">
        <v>8.6128999999999997E-2</v>
      </c>
      <c r="F187">
        <v>1.9158000000000001E-2</v>
      </c>
      <c r="G187">
        <v>7.0299999999999998E-3</v>
      </c>
      <c r="H187">
        <v>1.0141000000000001E-2</v>
      </c>
      <c r="I187">
        <v>8.1110000000000002E-3</v>
      </c>
      <c r="J187">
        <v>6.5139999999999998E-3</v>
      </c>
      <c r="K187">
        <v>3.3600000000000001E-3</v>
      </c>
      <c r="L187">
        <v>1.6670000000000001E-3</v>
      </c>
      <c r="M187">
        <v>1.2290000000000001E-3</v>
      </c>
      <c r="N187">
        <v>2.4499999999999999E-4</v>
      </c>
      <c r="O187">
        <v>6.7799999999999995E-5</v>
      </c>
    </row>
    <row r="188" spans="1:15" x14ac:dyDescent="0.2">
      <c r="A188">
        <v>1.2042000000000001E-2</v>
      </c>
      <c r="B188">
        <v>0.186306</v>
      </c>
      <c r="C188">
        <v>0.308118</v>
      </c>
      <c r="D188">
        <v>0.26135900000000001</v>
      </c>
      <c r="E188">
        <v>0.15068000000000001</v>
      </c>
      <c r="F188">
        <v>4.0794999999999998E-2</v>
      </c>
      <c r="G188">
        <v>1.1771999999999999E-2</v>
      </c>
      <c r="H188">
        <v>7.0980000000000001E-3</v>
      </c>
      <c r="I188">
        <v>8.0470000000000003E-3</v>
      </c>
      <c r="J188">
        <v>6.4710000000000002E-3</v>
      </c>
      <c r="K188">
        <v>4.5589999999999997E-3</v>
      </c>
      <c r="L188">
        <v>1.7409999999999999E-3</v>
      </c>
      <c r="M188">
        <v>7.2199999999999999E-4</v>
      </c>
      <c r="N188">
        <v>2.2100000000000001E-4</v>
      </c>
      <c r="O188">
        <v>6.9200000000000002E-5</v>
      </c>
    </row>
    <row r="189" spans="1:15" x14ac:dyDescent="0.2">
      <c r="A189">
        <v>3.95E-2</v>
      </c>
      <c r="B189">
        <v>0.21152499999999999</v>
      </c>
      <c r="C189">
        <v>0.28037299999999998</v>
      </c>
      <c r="D189">
        <v>0.16364799999999999</v>
      </c>
      <c r="E189">
        <v>0.152892</v>
      </c>
      <c r="F189">
        <v>8.3939E-2</v>
      </c>
      <c r="G189">
        <v>2.1921E-2</v>
      </c>
      <c r="H189">
        <v>1.0012E-2</v>
      </c>
      <c r="I189">
        <v>1.3972999999999999E-2</v>
      </c>
      <c r="J189">
        <v>1.0706E-2</v>
      </c>
      <c r="K189">
        <v>6.862E-3</v>
      </c>
      <c r="L189">
        <v>3.0690000000000001E-3</v>
      </c>
      <c r="M189">
        <v>1.1529999999999999E-3</v>
      </c>
      <c r="N189">
        <v>2.0599999999999999E-4</v>
      </c>
      <c r="O189">
        <v>2.22E-4</v>
      </c>
    </row>
    <row r="190" spans="1:15" x14ac:dyDescent="0.2">
      <c r="A190">
        <v>4.0340000000000003E-3</v>
      </c>
      <c r="B190">
        <v>0.19093199999999999</v>
      </c>
      <c r="C190">
        <v>0.33992600000000001</v>
      </c>
      <c r="D190">
        <v>0.183116</v>
      </c>
      <c r="E190">
        <v>0.10412399999999999</v>
      </c>
      <c r="F190">
        <v>8.7117E-2</v>
      </c>
      <c r="G190">
        <v>3.4571999999999999E-2</v>
      </c>
      <c r="H190">
        <v>1.5525000000000001E-2</v>
      </c>
      <c r="I190">
        <v>8.9809999999999994E-3</v>
      </c>
      <c r="J190">
        <v>9.8770000000000004E-3</v>
      </c>
      <c r="K190">
        <v>1.0508E-2</v>
      </c>
      <c r="L190">
        <v>6.561E-3</v>
      </c>
      <c r="M190">
        <v>3.192E-3</v>
      </c>
      <c r="N190">
        <v>1.036E-3</v>
      </c>
      <c r="O190">
        <v>5.0000000000000001E-4</v>
      </c>
    </row>
    <row r="191" spans="1:15" x14ac:dyDescent="0.2">
      <c r="A191">
        <v>2.6200000000000003E-4</v>
      </c>
      <c r="B191">
        <v>3.3202000000000002E-2</v>
      </c>
      <c r="C191">
        <v>0.46571299999999999</v>
      </c>
      <c r="D191">
        <v>0.29335</v>
      </c>
      <c r="E191">
        <v>0.10438699999999999</v>
      </c>
      <c r="F191">
        <v>4.7308000000000003E-2</v>
      </c>
      <c r="G191">
        <v>2.3758000000000001E-2</v>
      </c>
      <c r="H191">
        <v>1.3610000000000001E-2</v>
      </c>
      <c r="I191">
        <v>7.4029999999999999E-3</v>
      </c>
      <c r="J191">
        <v>4.2989999999999999E-3</v>
      </c>
      <c r="K191">
        <v>3.4529999999999999E-3</v>
      </c>
      <c r="L191">
        <v>2.1150000000000001E-3</v>
      </c>
      <c r="M191">
        <v>6.9899999999999997E-4</v>
      </c>
      <c r="N191">
        <v>2.9E-4</v>
      </c>
      <c r="O191">
        <v>1.5200000000000001E-4</v>
      </c>
    </row>
    <row r="192" spans="1:15" x14ac:dyDescent="0.2">
      <c r="A192">
        <v>2.3700000000000001E-3</v>
      </c>
      <c r="B192">
        <v>1.2649000000000001E-2</v>
      </c>
      <c r="C192">
        <v>8.0549999999999997E-2</v>
      </c>
      <c r="D192">
        <v>0.58499100000000004</v>
      </c>
      <c r="E192">
        <v>0.21074300000000001</v>
      </c>
      <c r="F192">
        <v>5.1754000000000001E-2</v>
      </c>
      <c r="G192">
        <v>1.7953E-2</v>
      </c>
      <c r="H192">
        <v>1.7972999999999999E-2</v>
      </c>
      <c r="I192">
        <v>1.0743000000000001E-2</v>
      </c>
      <c r="J192">
        <v>4.5310000000000003E-3</v>
      </c>
      <c r="K192">
        <v>2.7039999999999998E-3</v>
      </c>
      <c r="L192">
        <v>1.5870000000000001E-3</v>
      </c>
      <c r="M192">
        <v>9.2800000000000001E-4</v>
      </c>
      <c r="N192">
        <v>3.4400000000000001E-4</v>
      </c>
      <c r="O192">
        <v>1.8000000000000001E-4</v>
      </c>
    </row>
    <row r="193" spans="1:15" x14ac:dyDescent="0.2">
      <c r="A193">
        <v>2.9060000000000002E-3</v>
      </c>
      <c r="B193">
        <v>6.7964999999999998E-2</v>
      </c>
      <c r="C193">
        <v>9.0430999999999997E-2</v>
      </c>
      <c r="D193">
        <v>0.17937800000000001</v>
      </c>
      <c r="E193">
        <v>0.46820899999999999</v>
      </c>
      <c r="F193">
        <v>0.12509300000000001</v>
      </c>
      <c r="G193">
        <v>2.3737999999999999E-2</v>
      </c>
      <c r="H193">
        <v>1.4167000000000001E-2</v>
      </c>
      <c r="I193">
        <v>1.1353E-2</v>
      </c>
      <c r="J193">
        <v>6.3619999999999996E-3</v>
      </c>
      <c r="K193">
        <v>4.3559999999999996E-3</v>
      </c>
      <c r="L193">
        <v>2.8080000000000002E-3</v>
      </c>
      <c r="M193">
        <v>2.0170000000000001E-3</v>
      </c>
      <c r="N193">
        <v>9.9700000000000006E-4</v>
      </c>
      <c r="O193">
        <v>2.1800000000000001E-4</v>
      </c>
    </row>
    <row r="194" spans="1:15" x14ac:dyDescent="0.2">
      <c r="A194">
        <v>1.0820000000000001E-3</v>
      </c>
      <c r="B194">
        <v>2.3623000000000002E-2</v>
      </c>
      <c r="C194">
        <v>4.5693999999999999E-2</v>
      </c>
      <c r="D194">
        <v>0.22206999999999999</v>
      </c>
      <c r="E194">
        <v>0.25354900000000002</v>
      </c>
      <c r="F194">
        <v>0.33724700000000002</v>
      </c>
      <c r="G194">
        <v>6.9013000000000005E-2</v>
      </c>
      <c r="H194">
        <v>1.8339999999999999E-2</v>
      </c>
      <c r="I194">
        <v>1.2938E-2</v>
      </c>
      <c r="J194">
        <v>8.0669999999999995E-3</v>
      </c>
      <c r="K194">
        <v>3.6600000000000001E-3</v>
      </c>
      <c r="L194">
        <v>1.299E-3</v>
      </c>
      <c r="M194">
        <v>1.5100000000000001E-3</v>
      </c>
      <c r="N194">
        <v>8.61E-4</v>
      </c>
      <c r="O194">
        <v>1.0460000000000001E-3</v>
      </c>
    </row>
    <row r="195" spans="1:15" x14ac:dyDescent="0.2">
      <c r="A195">
        <v>1.377E-3</v>
      </c>
      <c r="B195">
        <v>2.8742E-2</v>
      </c>
      <c r="C195">
        <v>0.198541</v>
      </c>
      <c r="D195">
        <v>6.3409999999999994E-2</v>
      </c>
      <c r="E195">
        <v>0.190469</v>
      </c>
      <c r="F195">
        <v>0.16742599999999999</v>
      </c>
      <c r="G195">
        <v>0.23080999999999999</v>
      </c>
      <c r="H195">
        <v>5.8574000000000001E-2</v>
      </c>
      <c r="I195">
        <v>1.9047999999999999E-2</v>
      </c>
      <c r="J195">
        <v>1.3448999999999999E-2</v>
      </c>
      <c r="K195">
        <v>1.2929E-2</v>
      </c>
      <c r="L195">
        <v>5.5529999999999998E-3</v>
      </c>
      <c r="M195">
        <v>4.9090000000000002E-3</v>
      </c>
      <c r="N195">
        <v>2.088E-3</v>
      </c>
      <c r="O195">
        <v>2.6749999999999999E-3</v>
      </c>
    </row>
    <row r="196" spans="1:15" x14ac:dyDescent="0.2">
      <c r="A196">
        <v>1.5139999999999999E-3</v>
      </c>
      <c r="B196">
        <v>4.2153999999999997E-2</v>
      </c>
      <c r="C196">
        <v>4.5221999999999998E-2</v>
      </c>
      <c r="D196">
        <v>0.36684699999999998</v>
      </c>
      <c r="E196">
        <v>0.10492600000000001</v>
      </c>
      <c r="F196">
        <v>0.18529300000000001</v>
      </c>
      <c r="G196">
        <v>0.108734</v>
      </c>
      <c r="H196">
        <v>0.105004</v>
      </c>
      <c r="I196">
        <v>2.9249000000000001E-2</v>
      </c>
      <c r="J196">
        <v>7.4400000000000004E-3</v>
      </c>
      <c r="K196">
        <v>1.637E-3</v>
      </c>
      <c r="L196">
        <v>1.2639999999999999E-3</v>
      </c>
      <c r="M196">
        <v>1.3200000000000001E-4</v>
      </c>
      <c r="N196">
        <v>5.8299999999999997E-4</v>
      </c>
      <c r="O196">
        <v>0</v>
      </c>
    </row>
    <row r="197" spans="1:15" x14ac:dyDescent="0.2">
      <c r="A197">
        <v>0</v>
      </c>
      <c r="B197">
        <v>1.4352999999999999E-2</v>
      </c>
      <c r="C197">
        <v>8.0902000000000002E-2</v>
      </c>
      <c r="D197">
        <v>5.6279000000000003E-2</v>
      </c>
      <c r="E197">
        <v>0.29985800000000001</v>
      </c>
      <c r="F197">
        <v>0.100715</v>
      </c>
      <c r="G197">
        <v>8.8820999999999997E-2</v>
      </c>
      <c r="H197">
        <v>6.5741999999999995E-2</v>
      </c>
      <c r="I197">
        <v>0.179309</v>
      </c>
      <c r="J197">
        <v>3.9206999999999999E-2</v>
      </c>
      <c r="K197">
        <v>2.8063999999999999E-2</v>
      </c>
      <c r="L197">
        <v>1.5557E-2</v>
      </c>
      <c r="M197">
        <v>2.0974E-2</v>
      </c>
      <c r="N197">
        <v>4.4209999999999996E-3</v>
      </c>
      <c r="O197">
        <v>5.7990000000000003E-3</v>
      </c>
    </row>
    <row r="198" spans="1:15" x14ac:dyDescent="0.2">
      <c r="A198">
        <v>0</v>
      </c>
      <c r="B198">
        <v>4.8669999999999998E-3</v>
      </c>
      <c r="C198">
        <v>0.20707800000000001</v>
      </c>
      <c r="D198">
        <v>0.19230800000000001</v>
      </c>
      <c r="E198">
        <v>0.115004</v>
      </c>
      <c r="F198">
        <v>0.24830199999999999</v>
      </c>
      <c r="G198">
        <v>0.10252699999999999</v>
      </c>
      <c r="H198">
        <v>4.7865999999999999E-2</v>
      </c>
      <c r="I198">
        <v>1.7871999999999999E-2</v>
      </c>
      <c r="J198">
        <v>4.4149000000000001E-2</v>
      </c>
      <c r="K198">
        <v>8.3239999999999998E-3</v>
      </c>
      <c r="L198">
        <v>4.6579999999999998E-3</v>
      </c>
      <c r="M198">
        <v>1.7149999999999999E-3</v>
      </c>
      <c r="N198">
        <v>2.506E-3</v>
      </c>
      <c r="O198">
        <v>2.8249999999999998E-3</v>
      </c>
    </row>
    <row r="199" spans="1:15" x14ac:dyDescent="0.2">
      <c r="A199">
        <v>0</v>
      </c>
      <c r="B199">
        <v>2.6710000000000002E-3</v>
      </c>
      <c r="C199">
        <v>3.0904000000000001E-2</v>
      </c>
      <c r="D199">
        <v>8.3527000000000004E-2</v>
      </c>
      <c r="E199">
        <v>0.25288300000000002</v>
      </c>
      <c r="F199">
        <v>9.3473000000000001E-2</v>
      </c>
      <c r="G199">
        <v>0.32077600000000001</v>
      </c>
      <c r="H199">
        <v>5.3997000000000003E-2</v>
      </c>
      <c r="I199">
        <v>5.8166000000000002E-2</v>
      </c>
      <c r="J199">
        <v>1.8176000000000001E-2</v>
      </c>
      <c r="K199">
        <v>7.2330000000000005E-2</v>
      </c>
      <c r="L199">
        <v>6.1019999999999998E-3</v>
      </c>
      <c r="M199">
        <v>2.235E-3</v>
      </c>
      <c r="N199">
        <v>1.436E-3</v>
      </c>
      <c r="O199">
        <v>3.3249999999999998E-3</v>
      </c>
    </row>
    <row r="200" spans="1:15" x14ac:dyDescent="0.2">
      <c r="A200">
        <v>7.5199999999999996E-4</v>
      </c>
      <c r="B200">
        <v>1.8901000000000001E-2</v>
      </c>
      <c r="C200">
        <v>3.2625000000000001E-2</v>
      </c>
      <c r="D200">
        <v>0.12570799999999999</v>
      </c>
      <c r="E200">
        <v>0.114964</v>
      </c>
      <c r="F200">
        <v>0.27363300000000002</v>
      </c>
      <c r="G200">
        <v>7.4005000000000001E-2</v>
      </c>
      <c r="H200">
        <v>0.21101500000000001</v>
      </c>
      <c r="I200">
        <v>3.7631999999999999E-2</v>
      </c>
      <c r="J200">
        <v>5.8368000000000003E-2</v>
      </c>
      <c r="K200">
        <v>5.1780000000000003E-3</v>
      </c>
      <c r="L200">
        <v>3.4402000000000002E-2</v>
      </c>
      <c r="M200">
        <v>4.8650000000000004E-3</v>
      </c>
      <c r="N200">
        <v>2.6770000000000001E-3</v>
      </c>
      <c r="O200">
        <v>5.2750000000000002E-3</v>
      </c>
    </row>
    <row r="201" spans="1:15" x14ac:dyDescent="0.2">
      <c r="A201">
        <v>676.62099999999998</v>
      </c>
      <c r="B201">
        <v>111787</v>
      </c>
      <c r="C201">
        <v>39904</v>
      </c>
      <c r="D201">
        <v>86511.9</v>
      </c>
      <c r="E201">
        <v>139156</v>
      </c>
      <c r="F201">
        <v>152795</v>
      </c>
      <c r="G201">
        <v>386167</v>
      </c>
      <c r="H201">
        <v>51933.4</v>
      </c>
      <c r="I201">
        <v>218379</v>
      </c>
      <c r="J201">
        <v>21789.4</v>
      </c>
      <c r="K201">
        <v>114990</v>
      </c>
      <c r="L201">
        <v>13764.7</v>
      </c>
      <c r="M201">
        <v>72642.399999999994</v>
      </c>
      <c r="N201">
        <v>17064.3</v>
      </c>
      <c r="O201">
        <v>41916.699999999997</v>
      </c>
    </row>
    <row r="202" spans="1:15" x14ac:dyDescent="0.2">
      <c r="A202">
        <v>0</v>
      </c>
      <c r="B202">
        <v>93539.9</v>
      </c>
      <c r="C202">
        <v>674859</v>
      </c>
      <c r="D202">
        <v>132755</v>
      </c>
      <c r="E202">
        <v>79533.899999999994</v>
      </c>
      <c r="F202">
        <v>114217</v>
      </c>
      <c r="G202">
        <v>134308</v>
      </c>
      <c r="H202">
        <v>252161</v>
      </c>
      <c r="I202">
        <v>100104</v>
      </c>
      <c r="J202">
        <v>155077</v>
      </c>
      <c r="K202">
        <v>54319.7</v>
      </c>
      <c r="L202">
        <v>43079.199999999997</v>
      </c>
      <c r="M202">
        <v>12481.1</v>
      </c>
      <c r="N202">
        <v>41848.300000000003</v>
      </c>
      <c r="O202">
        <v>32341.7</v>
      </c>
    </row>
    <row r="203" spans="1:15" x14ac:dyDescent="0.2">
      <c r="A203">
        <v>164.91900000000001</v>
      </c>
      <c r="B203">
        <v>8114.74</v>
      </c>
      <c r="C203">
        <v>262722</v>
      </c>
      <c r="D203">
        <v>1146150</v>
      </c>
      <c r="E203">
        <v>102147</v>
      </c>
      <c r="F203">
        <v>65827.8</v>
      </c>
      <c r="G203">
        <v>63710.3</v>
      </c>
      <c r="H203">
        <v>53256.5</v>
      </c>
      <c r="I203">
        <v>91219.6</v>
      </c>
      <c r="J203">
        <v>20486.7</v>
      </c>
      <c r="K203">
        <v>32304.6</v>
      </c>
      <c r="L203">
        <v>11696.4</v>
      </c>
      <c r="M203">
        <v>12520.1</v>
      </c>
      <c r="N203">
        <v>6667</v>
      </c>
      <c r="O203">
        <v>16501</v>
      </c>
    </row>
    <row r="204" spans="1:15" x14ac:dyDescent="0.2">
      <c r="A204">
        <v>1639.08</v>
      </c>
      <c r="B204">
        <v>35979.599999999999</v>
      </c>
      <c r="C204">
        <v>56762.5</v>
      </c>
      <c r="D204">
        <v>359649</v>
      </c>
      <c r="E204">
        <v>1066710</v>
      </c>
      <c r="F204">
        <v>175769</v>
      </c>
      <c r="G204">
        <v>54462.400000000001</v>
      </c>
      <c r="H204">
        <v>20196.2</v>
      </c>
      <c r="I204">
        <v>13365.8</v>
      </c>
      <c r="J204">
        <v>20711.400000000001</v>
      </c>
      <c r="K204">
        <v>8554.2199999999993</v>
      </c>
      <c r="L204">
        <v>9407.67</v>
      </c>
      <c r="M204">
        <v>7030.43</v>
      </c>
      <c r="N204">
        <v>3719.6</v>
      </c>
      <c r="O204">
        <v>7589.24</v>
      </c>
    </row>
    <row r="205" spans="1:15" x14ac:dyDescent="0.2">
      <c r="A205">
        <v>0</v>
      </c>
      <c r="B205">
        <v>473.072</v>
      </c>
      <c r="C205">
        <v>81344.2</v>
      </c>
      <c r="D205">
        <v>151699</v>
      </c>
      <c r="E205">
        <v>397469</v>
      </c>
      <c r="F205">
        <v>761197</v>
      </c>
      <c r="G205">
        <v>130590</v>
      </c>
      <c r="H205">
        <v>32209.4</v>
      </c>
      <c r="I205">
        <v>11078.1</v>
      </c>
      <c r="J205">
        <v>8482.89</v>
      </c>
      <c r="K205">
        <v>18227.2</v>
      </c>
      <c r="L205">
        <v>5472.45</v>
      </c>
      <c r="M205">
        <v>6315.59</v>
      </c>
      <c r="N205">
        <v>1549.08</v>
      </c>
      <c r="O205">
        <v>9046.84</v>
      </c>
    </row>
    <row r="206" spans="1:15" x14ac:dyDescent="0.2">
      <c r="A206">
        <v>0</v>
      </c>
      <c r="B206">
        <v>23237.8</v>
      </c>
      <c r="C206">
        <v>56239.9</v>
      </c>
      <c r="D206">
        <v>81804.7</v>
      </c>
      <c r="E206">
        <v>166442</v>
      </c>
      <c r="F206">
        <v>368500</v>
      </c>
      <c r="G206">
        <v>475118</v>
      </c>
      <c r="H206">
        <v>185612</v>
      </c>
      <c r="I206">
        <v>31412.2</v>
      </c>
      <c r="J206">
        <v>13429.9</v>
      </c>
      <c r="K206">
        <v>8813.42</v>
      </c>
      <c r="L206">
        <v>8561.3799999999992</v>
      </c>
      <c r="M206">
        <v>4778.79</v>
      </c>
      <c r="N206">
        <v>5306</v>
      </c>
      <c r="O206">
        <v>5739.3</v>
      </c>
    </row>
    <row r="207" spans="1:15" x14ac:dyDescent="0.2">
      <c r="A207">
        <v>2364.39</v>
      </c>
      <c r="B207">
        <v>83568.5</v>
      </c>
      <c r="C207">
        <v>37758.9</v>
      </c>
      <c r="D207">
        <v>111673</v>
      </c>
      <c r="E207">
        <v>478565</v>
      </c>
      <c r="F207">
        <v>288300</v>
      </c>
      <c r="G207">
        <v>251336</v>
      </c>
      <c r="H207">
        <v>196723</v>
      </c>
      <c r="I207">
        <v>61581.5</v>
      </c>
      <c r="J207">
        <v>13563.2</v>
      </c>
      <c r="K207">
        <v>6420.07</v>
      </c>
      <c r="L207">
        <v>4976.8599999999997</v>
      </c>
      <c r="M207">
        <v>3505.96</v>
      </c>
      <c r="N207">
        <v>4768.99</v>
      </c>
      <c r="O207">
        <v>11173.6</v>
      </c>
    </row>
    <row r="208" spans="1:15" x14ac:dyDescent="0.2">
      <c r="A208">
        <v>617.05600000000004</v>
      </c>
      <c r="B208">
        <v>51145.8</v>
      </c>
      <c r="C208">
        <v>89811.8</v>
      </c>
      <c r="D208">
        <v>71985.8</v>
      </c>
      <c r="E208">
        <v>156917</v>
      </c>
      <c r="F208">
        <v>686938</v>
      </c>
      <c r="G208">
        <v>199049</v>
      </c>
      <c r="H208">
        <v>128342</v>
      </c>
      <c r="I208">
        <v>108710</v>
      </c>
      <c r="J208">
        <v>29493.1</v>
      </c>
      <c r="K208">
        <v>6326.47</v>
      </c>
      <c r="L208">
        <v>5791.55</v>
      </c>
      <c r="M208">
        <v>2868.19</v>
      </c>
      <c r="N208">
        <v>3215.53</v>
      </c>
      <c r="O208">
        <v>5483.29</v>
      </c>
    </row>
    <row r="209" spans="1:15" x14ac:dyDescent="0.2">
      <c r="A209">
        <v>410.976</v>
      </c>
      <c r="B209">
        <v>11594.8</v>
      </c>
      <c r="C209">
        <v>294969</v>
      </c>
      <c r="D209">
        <v>227749</v>
      </c>
      <c r="E209">
        <v>105250</v>
      </c>
      <c r="F209">
        <v>155675</v>
      </c>
      <c r="G209">
        <v>473743</v>
      </c>
      <c r="H209">
        <v>132714</v>
      </c>
      <c r="I209">
        <v>57528.2</v>
      </c>
      <c r="J209">
        <v>32891.599999999999</v>
      </c>
      <c r="K209">
        <v>3480.37</v>
      </c>
      <c r="L209">
        <v>2229.44</v>
      </c>
      <c r="M209">
        <v>738.78899999999999</v>
      </c>
      <c r="N209">
        <v>388.98599999999999</v>
      </c>
      <c r="O209">
        <v>1873.17</v>
      </c>
    </row>
    <row r="210" spans="1:15" x14ac:dyDescent="0.2">
      <c r="A210">
        <v>0</v>
      </c>
      <c r="B210">
        <v>17368.2</v>
      </c>
      <c r="C210">
        <v>80172.800000000003</v>
      </c>
      <c r="D210">
        <v>423185</v>
      </c>
      <c r="E210">
        <v>343030</v>
      </c>
      <c r="F210">
        <v>105384</v>
      </c>
      <c r="G210">
        <v>169067</v>
      </c>
      <c r="H210">
        <v>359491</v>
      </c>
      <c r="I210">
        <v>85963.9</v>
      </c>
      <c r="J210">
        <v>29599.200000000001</v>
      </c>
      <c r="K210">
        <v>24372.6</v>
      </c>
      <c r="L210">
        <v>5668.82</v>
      </c>
      <c r="M210">
        <v>1550.79</v>
      </c>
      <c r="N210">
        <v>808.13699999999994</v>
      </c>
      <c r="O210">
        <v>1491.66</v>
      </c>
    </row>
    <row r="211" spans="1:15" x14ac:dyDescent="0.2">
      <c r="A211">
        <v>0</v>
      </c>
      <c r="B211">
        <v>3735.08</v>
      </c>
      <c r="C211">
        <v>56752.9</v>
      </c>
      <c r="D211">
        <v>162048</v>
      </c>
      <c r="E211">
        <v>574754</v>
      </c>
      <c r="F211">
        <v>405766</v>
      </c>
      <c r="G211">
        <v>136069</v>
      </c>
      <c r="H211">
        <v>129178</v>
      </c>
      <c r="I211">
        <v>158270</v>
      </c>
      <c r="J211">
        <v>57543.4</v>
      </c>
      <c r="K211">
        <v>35104.199999999997</v>
      </c>
      <c r="L211">
        <v>16043.7</v>
      </c>
      <c r="M211">
        <v>5866.49</v>
      </c>
      <c r="N211">
        <v>2923.92</v>
      </c>
      <c r="O211">
        <v>2127.91</v>
      </c>
    </row>
    <row r="212" spans="1:15" x14ac:dyDescent="0.2">
      <c r="A212">
        <v>920.17</v>
      </c>
      <c r="B212">
        <v>56708.800000000003</v>
      </c>
      <c r="C212">
        <v>111063</v>
      </c>
      <c r="D212">
        <v>214793</v>
      </c>
      <c r="E212">
        <v>284065</v>
      </c>
      <c r="F212">
        <v>602179</v>
      </c>
      <c r="G212">
        <v>267194</v>
      </c>
      <c r="H212">
        <v>99315.8</v>
      </c>
      <c r="I212">
        <v>87377.1</v>
      </c>
      <c r="J212">
        <v>95564</v>
      </c>
      <c r="K212">
        <v>34869.300000000003</v>
      </c>
      <c r="L212">
        <v>14461.4</v>
      </c>
      <c r="M212">
        <v>12615.6</v>
      </c>
      <c r="N212">
        <v>2774.66</v>
      </c>
      <c r="O212">
        <v>1647.21</v>
      </c>
    </row>
    <row r="213" spans="1:15" x14ac:dyDescent="0.2">
      <c r="A213">
        <v>0</v>
      </c>
      <c r="B213">
        <v>17298.599999999999</v>
      </c>
      <c r="C213">
        <v>402201</v>
      </c>
      <c r="D213">
        <v>320768</v>
      </c>
      <c r="E213">
        <v>366794</v>
      </c>
      <c r="F213">
        <v>305244</v>
      </c>
      <c r="G213">
        <v>332057</v>
      </c>
      <c r="H213">
        <v>157346</v>
      </c>
      <c r="I213">
        <v>53033.4</v>
      </c>
      <c r="J213">
        <v>40166.6</v>
      </c>
      <c r="K213">
        <v>36510.1</v>
      </c>
      <c r="L213">
        <v>23738.5</v>
      </c>
      <c r="M213">
        <v>6950.09</v>
      </c>
      <c r="N213">
        <v>3011.3</v>
      </c>
      <c r="O213">
        <v>4000.46</v>
      </c>
    </row>
    <row r="214" spans="1:15" x14ac:dyDescent="0.2">
      <c r="A214">
        <v>0</v>
      </c>
      <c r="B214">
        <v>1131.76</v>
      </c>
      <c r="C214">
        <v>90013.2</v>
      </c>
      <c r="D214">
        <v>829602</v>
      </c>
      <c r="E214">
        <v>479713</v>
      </c>
      <c r="F214">
        <v>238170</v>
      </c>
      <c r="G214">
        <v>168677</v>
      </c>
      <c r="H214">
        <v>156876</v>
      </c>
      <c r="I214">
        <v>64043.5</v>
      </c>
      <c r="J214">
        <v>16920.099999999999</v>
      </c>
      <c r="K214">
        <v>18864</v>
      </c>
      <c r="L214">
        <v>26114</v>
      </c>
      <c r="M214">
        <v>10607.6</v>
      </c>
      <c r="N214">
        <v>6637.73</v>
      </c>
      <c r="O214">
        <v>7004.58</v>
      </c>
    </row>
    <row r="215" spans="1:15" x14ac:dyDescent="0.2">
      <c r="A215">
        <v>0</v>
      </c>
      <c r="B215">
        <v>3128.2</v>
      </c>
      <c r="C215">
        <v>53749.2</v>
      </c>
      <c r="D215">
        <v>391153</v>
      </c>
      <c r="E215">
        <v>861813</v>
      </c>
      <c r="F215">
        <v>489108</v>
      </c>
      <c r="G215">
        <v>156439</v>
      </c>
      <c r="H215">
        <v>67472.600000000006</v>
      </c>
      <c r="I215">
        <v>67084.800000000003</v>
      </c>
      <c r="J215">
        <v>33733.300000000003</v>
      </c>
      <c r="K215">
        <v>11246.6</v>
      </c>
      <c r="L215">
        <v>10232.200000000001</v>
      </c>
      <c r="M215">
        <v>3410.22</v>
      </c>
      <c r="N215">
        <v>1958.38</v>
      </c>
      <c r="O215">
        <v>3553.43</v>
      </c>
    </row>
    <row r="216" spans="1:15" x14ac:dyDescent="0.2">
      <c r="A216">
        <v>0</v>
      </c>
      <c r="B216">
        <v>12188.2</v>
      </c>
      <c r="C216">
        <v>84168.5</v>
      </c>
      <c r="D216">
        <v>290121</v>
      </c>
      <c r="E216">
        <v>622776</v>
      </c>
      <c r="F216">
        <v>592209</v>
      </c>
      <c r="G216">
        <v>279903</v>
      </c>
      <c r="H216">
        <v>108900</v>
      </c>
      <c r="I216">
        <v>49617.9</v>
      </c>
      <c r="J216">
        <v>38353.699999999997</v>
      </c>
      <c r="K216">
        <v>16420</v>
      </c>
      <c r="L216">
        <v>9613.08</v>
      </c>
      <c r="M216">
        <v>9542.57</v>
      </c>
      <c r="N216">
        <v>5124.1400000000003</v>
      </c>
      <c r="O216">
        <v>7953.4</v>
      </c>
    </row>
    <row r="217" spans="1:15" x14ac:dyDescent="0.2">
      <c r="A217">
        <v>1834.43</v>
      </c>
      <c r="B217">
        <v>19475.599999999999</v>
      </c>
      <c r="C217">
        <v>57200.6</v>
      </c>
      <c r="D217">
        <v>124241</v>
      </c>
      <c r="E217">
        <v>374046</v>
      </c>
      <c r="F217">
        <v>514742</v>
      </c>
      <c r="G217">
        <v>306316</v>
      </c>
      <c r="H217">
        <v>138972</v>
      </c>
      <c r="I217">
        <v>50196.1</v>
      </c>
      <c r="J217">
        <v>28038.400000000001</v>
      </c>
      <c r="K217">
        <v>23321.200000000001</v>
      </c>
      <c r="L217">
        <v>9435.19</v>
      </c>
      <c r="M217">
        <v>6483.15</v>
      </c>
      <c r="N217">
        <v>3424.54</v>
      </c>
      <c r="O217">
        <v>12853.1</v>
      </c>
    </row>
    <row r="218" spans="1:15" x14ac:dyDescent="0.2">
      <c r="A218">
        <v>0</v>
      </c>
      <c r="B218">
        <v>26913</v>
      </c>
      <c r="C218">
        <v>58603.7</v>
      </c>
      <c r="D218">
        <v>78565.5</v>
      </c>
      <c r="E218">
        <v>147696</v>
      </c>
      <c r="F218">
        <v>307362</v>
      </c>
      <c r="G218">
        <v>242252</v>
      </c>
      <c r="H218">
        <v>149108</v>
      </c>
      <c r="I218">
        <v>83280.2</v>
      </c>
      <c r="J218">
        <v>22297</v>
      </c>
      <c r="K218">
        <v>19102.3</v>
      </c>
      <c r="L218">
        <v>14466</v>
      </c>
      <c r="M218">
        <v>8561.93</v>
      </c>
      <c r="N218">
        <v>2758.46</v>
      </c>
      <c r="O218">
        <v>12678.8</v>
      </c>
    </row>
    <row r="219" spans="1:15" x14ac:dyDescent="0.2">
      <c r="A219">
        <v>756.32</v>
      </c>
      <c r="B219">
        <v>3388.84</v>
      </c>
      <c r="C219">
        <v>151846</v>
      </c>
      <c r="D219">
        <v>188837</v>
      </c>
      <c r="E219">
        <v>73448.600000000006</v>
      </c>
      <c r="F219">
        <v>101992</v>
      </c>
      <c r="G219">
        <v>126940</v>
      </c>
      <c r="H219">
        <v>106863</v>
      </c>
      <c r="I219">
        <v>85673.1</v>
      </c>
      <c r="J219">
        <v>40671</v>
      </c>
      <c r="K219">
        <v>26384.3</v>
      </c>
      <c r="L219">
        <v>10548.5</v>
      </c>
      <c r="M219">
        <v>8991.83</v>
      </c>
      <c r="N219">
        <v>4141.6000000000004</v>
      </c>
      <c r="O219">
        <v>15586.6</v>
      </c>
    </row>
    <row r="220" spans="1:15" x14ac:dyDescent="0.2">
      <c r="A220">
        <v>2348.71</v>
      </c>
      <c r="B220">
        <v>31374.400000000001</v>
      </c>
      <c r="C220">
        <v>31762.400000000001</v>
      </c>
      <c r="D220">
        <v>560104</v>
      </c>
      <c r="E220">
        <v>222297</v>
      </c>
      <c r="F220">
        <v>53702</v>
      </c>
      <c r="G220">
        <v>44263.6</v>
      </c>
      <c r="H220">
        <v>55814</v>
      </c>
      <c r="I220">
        <v>49326.1</v>
      </c>
      <c r="J220">
        <v>34655.300000000003</v>
      </c>
      <c r="K220">
        <v>13933.6</v>
      </c>
      <c r="L220">
        <v>9053.48</v>
      </c>
      <c r="M220">
        <v>5742.6</v>
      </c>
      <c r="N220">
        <v>6256.57</v>
      </c>
      <c r="O220">
        <v>7050.67</v>
      </c>
    </row>
    <row r="221" spans="1:15" x14ac:dyDescent="0.2">
      <c r="A221">
        <v>923.87</v>
      </c>
      <c r="B221">
        <v>14731.5</v>
      </c>
      <c r="C221">
        <v>191627</v>
      </c>
      <c r="D221">
        <v>117689</v>
      </c>
      <c r="E221">
        <v>807607</v>
      </c>
      <c r="F221">
        <v>283793</v>
      </c>
      <c r="G221">
        <v>64059.199999999997</v>
      </c>
      <c r="H221">
        <v>39350.699999999997</v>
      </c>
      <c r="I221">
        <v>38264.699999999997</v>
      </c>
      <c r="J221">
        <v>40092.699999999997</v>
      </c>
      <c r="K221">
        <v>25315</v>
      </c>
      <c r="L221">
        <v>13275.9</v>
      </c>
      <c r="M221">
        <v>1724.54</v>
      </c>
      <c r="N221">
        <v>4682.55</v>
      </c>
      <c r="O221">
        <v>5719.59</v>
      </c>
    </row>
    <row r="222" spans="1:15" x14ac:dyDescent="0.2">
      <c r="A222">
        <v>0</v>
      </c>
      <c r="B222">
        <v>28278.400000000001</v>
      </c>
      <c r="C222">
        <v>120523</v>
      </c>
      <c r="D222">
        <v>942652</v>
      </c>
      <c r="E222">
        <v>173000</v>
      </c>
      <c r="F222">
        <v>432751</v>
      </c>
      <c r="G222">
        <v>138349</v>
      </c>
      <c r="H222">
        <v>37855.300000000003</v>
      </c>
      <c r="I222">
        <v>17807.8</v>
      </c>
      <c r="J222">
        <v>13400.2</v>
      </c>
      <c r="K222">
        <v>15875.3</v>
      </c>
      <c r="L222">
        <v>16008.1</v>
      </c>
      <c r="M222">
        <v>8282.94</v>
      </c>
      <c r="N222">
        <v>7969.21</v>
      </c>
      <c r="O222">
        <v>3580.64</v>
      </c>
    </row>
    <row r="223" spans="1:15" x14ac:dyDescent="0.2">
      <c r="A223">
        <v>3411.71</v>
      </c>
      <c r="B223">
        <v>1709.41</v>
      </c>
      <c r="C223">
        <v>70236.399999999994</v>
      </c>
      <c r="D223">
        <v>342181</v>
      </c>
      <c r="E223">
        <v>944443</v>
      </c>
      <c r="F223">
        <v>187941</v>
      </c>
      <c r="G223">
        <v>154749</v>
      </c>
      <c r="H223">
        <v>68491.7</v>
      </c>
      <c r="I223">
        <v>20583.599999999999</v>
      </c>
      <c r="J223">
        <v>17703.900000000001</v>
      </c>
      <c r="K223">
        <v>13614.9</v>
      </c>
      <c r="L223">
        <v>12413.9</v>
      </c>
      <c r="M223">
        <v>9029.52</v>
      </c>
      <c r="N223">
        <v>5861.32</v>
      </c>
      <c r="O223">
        <v>7370.78</v>
      </c>
    </row>
    <row r="224" spans="1:15" x14ac:dyDescent="0.2">
      <c r="A224">
        <v>0</v>
      </c>
      <c r="B224">
        <v>42227.4</v>
      </c>
      <c r="C224">
        <v>31344.400000000001</v>
      </c>
      <c r="D224">
        <v>170902</v>
      </c>
      <c r="E224">
        <v>398997</v>
      </c>
      <c r="F224">
        <v>751351</v>
      </c>
      <c r="G224">
        <v>210358</v>
      </c>
      <c r="H224">
        <v>88198.2</v>
      </c>
      <c r="I224">
        <v>29098</v>
      </c>
      <c r="J224">
        <v>9132.2999999999993</v>
      </c>
      <c r="K224">
        <v>4790.4799999999996</v>
      </c>
      <c r="L224">
        <v>4998.12</v>
      </c>
      <c r="M224">
        <v>4259.71</v>
      </c>
      <c r="N224">
        <v>2898.57</v>
      </c>
      <c r="O224">
        <v>8887.4500000000007</v>
      </c>
    </row>
    <row r="225" spans="1:36" x14ac:dyDescent="0.2">
      <c r="A225">
        <v>0</v>
      </c>
      <c r="B225">
        <v>18705.900000000001</v>
      </c>
      <c r="C225">
        <v>634327</v>
      </c>
      <c r="D225">
        <v>195409</v>
      </c>
      <c r="E225">
        <v>228285</v>
      </c>
      <c r="F225">
        <v>384806</v>
      </c>
      <c r="G225">
        <v>509826</v>
      </c>
      <c r="H225">
        <v>86987.5</v>
      </c>
      <c r="I225">
        <v>42527.3</v>
      </c>
      <c r="J225">
        <v>18550</v>
      </c>
      <c r="K225">
        <v>2852.46</v>
      </c>
      <c r="L225">
        <v>2670.94</v>
      </c>
      <c r="M225">
        <v>3122.03</v>
      </c>
      <c r="N225">
        <v>3426.99</v>
      </c>
      <c r="O225">
        <v>1797.8</v>
      </c>
    </row>
    <row r="226" spans="1:36" x14ac:dyDescent="0.2">
      <c r="A226" t="s">
        <v>274</v>
      </c>
    </row>
    <row r="227" spans="1:36" x14ac:dyDescent="0.2">
      <c r="A227" t="s">
        <v>274</v>
      </c>
    </row>
    <row r="228" spans="1:36" x14ac:dyDescent="0.2">
      <c r="A228" t="s">
        <v>274</v>
      </c>
      <c r="B228" t="s">
        <v>326</v>
      </c>
      <c r="C228" t="s">
        <v>23</v>
      </c>
      <c r="D228" t="s">
        <v>40</v>
      </c>
      <c r="E228" t="s">
        <v>345</v>
      </c>
      <c r="F228">
        <v>1986</v>
      </c>
      <c r="G228">
        <v>1987</v>
      </c>
      <c r="H228">
        <v>1988</v>
      </c>
      <c r="I228">
        <v>1989</v>
      </c>
      <c r="J228">
        <v>1990</v>
      </c>
      <c r="K228">
        <v>1991</v>
      </c>
      <c r="L228">
        <v>1992</v>
      </c>
      <c r="M228">
        <v>1993</v>
      </c>
      <c r="N228">
        <v>1994</v>
      </c>
      <c r="O228">
        <v>1995</v>
      </c>
      <c r="P228">
        <v>1996</v>
      </c>
      <c r="Q228">
        <v>1997</v>
      </c>
      <c r="R228">
        <v>1998</v>
      </c>
      <c r="S228">
        <v>1999</v>
      </c>
      <c r="T228">
        <v>2000</v>
      </c>
      <c r="U228">
        <v>2001</v>
      </c>
      <c r="V228">
        <v>2002</v>
      </c>
      <c r="W228">
        <v>2003</v>
      </c>
      <c r="X228">
        <v>2004</v>
      </c>
      <c r="Y228">
        <v>2005</v>
      </c>
      <c r="Z228">
        <v>2006</v>
      </c>
      <c r="AA228">
        <v>2007</v>
      </c>
      <c r="AB228">
        <v>2008</v>
      </c>
      <c r="AC228">
        <v>2009</v>
      </c>
      <c r="AD228">
        <v>2010</v>
      </c>
      <c r="AE228">
        <v>2011</v>
      </c>
      <c r="AF228">
        <v>2012</v>
      </c>
      <c r="AG228">
        <v>2013</v>
      </c>
      <c r="AH228">
        <v>2014</v>
      </c>
      <c r="AI228">
        <v>2015</v>
      </c>
      <c r="AJ228">
        <v>1000</v>
      </c>
    </row>
    <row r="229" spans="1:36" x14ac:dyDescent="0.2">
      <c r="B229">
        <v>2912.869455</v>
      </c>
      <c r="C229">
        <v>5921.3801620000004</v>
      </c>
      <c r="D229">
        <v>4542.40499</v>
      </c>
      <c r="E229">
        <v>5949.8523349999996</v>
      </c>
      <c r="F229">
        <v>4835.7221339999996</v>
      </c>
      <c r="G229">
        <v>5498.4334479999998</v>
      </c>
      <c r="H229">
        <v>7183.9627099999998</v>
      </c>
      <c r="I229">
        <v>6550.4148740000001</v>
      </c>
      <c r="J229">
        <v>7296.6529389999996</v>
      </c>
      <c r="K229">
        <v>5129.5376070000002</v>
      </c>
      <c r="L229">
        <v>4526.1532509999997</v>
      </c>
      <c r="M229">
        <v>5294.8162689999999</v>
      </c>
      <c r="N229">
        <v>5027.3253070000001</v>
      </c>
      <c r="O229">
        <v>5477.83781</v>
      </c>
      <c r="P229">
        <v>3125.2530830000001</v>
      </c>
      <c r="Q229">
        <v>3562.1631160000002</v>
      </c>
      <c r="R229">
        <v>2687.755271</v>
      </c>
      <c r="S229">
        <v>3798.4740809999998</v>
      </c>
      <c r="T229">
        <v>5103.6290090000002</v>
      </c>
      <c r="U229">
        <v>4196.8539000000001</v>
      </c>
      <c r="V229">
        <v>4953.4382699999996</v>
      </c>
      <c r="W229">
        <v>8392.2608529999998</v>
      </c>
      <c r="X229">
        <v>3862.974162</v>
      </c>
      <c r="Y229">
        <v>4868.6156289999999</v>
      </c>
      <c r="Z229">
        <v>3045.3801149999999</v>
      </c>
      <c r="AA229">
        <v>4338.2199010000004</v>
      </c>
      <c r="AB229">
        <v>3023.2672640000001</v>
      </c>
      <c r="AC229">
        <v>2282.409596</v>
      </c>
      <c r="AD229">
        <v>3737.878326</v>
      </c>
      <c r="AE229">
        <v>3112.312226</v>
      </c>
      <c r="AF229">
        <v>3487.2285820000002</v>
      </c>
      <c r="AG229">
        <v>4575.4028779999999</v>
      </c>
      <c r="AH229">
        <v>7429.952483</v>
      </c>
      <c r="AI229">
        <v>6394.3585999999996</v>
      </c>
      <c r="AJ229">
        <v>4910.0798199999999</v>
      </c>
    </row>
    <row r="230" spans="1:36" x14ac:dyDescent="0.2">
      <c r="A230" t="s">
        <v>274</v>
      </c>
      <c r="B230" t="s">
        <v>326</v>
      </c>
      <c r="C230" t="s">
        <v>23</v>
      </c>
      <c r="D230" t="s">
        <v>40</v>
      </c>
      <c r="E230" t="s">
        <v>346</v>
      </c>
      <c r="F230" t="s">
        <v>347</v>
      </c>
      <c r="G230" t="s">
        <v>348</v>
      </c>
      <c r="H230">
        <v>1000</v>
      </c>
      <c r="I230">
        <v>9.0865036999999996E-2</v>
      </c>
    </row>
    <row r="231" spans="1:36" x14ac:dyDescent="0.2">
      <c r="B231">
        <v>366.6508872</v>
      </c>
      <c r="C231">
        <v>499.14376110000001</v>
      </c>
      <c r="D231">
        <v>464.16013040000001</v>
      </c>
      <c r="E231">
        <v>418.00908529999998</v>
      </c>
      <c r="F231">
        <v>478.0955755</v>
      </c>
      <c r="G231">
        <v>610.65775719999999</v>
      </c>
      <c r="H231">
        <v>747.6586039</v>
      </c>
      <c r="I231">
        <v>604.70392270000002</v>
      </c>
      <c r="J231">
        <v>959.54334329999995</v>
      </c>
      <c r="K231">
        <v>640.56263879999995</v>
      </c>
      <c r="L231">
        <v>513.3513643</v>
      </c>
      <c r="M231">
        <v>470.34015579999999</v>
      </c>
      <c r="N231">
        <v>527.05801280000003</v>
      </c>
      <c r="O231">
        <v>1038.7779949999999</v>
      </c>
      <c r="P231">
        <v>277.00876890000001</v>
      </c>
      <c r="Q231">
        <v>422.76204569999999</v>
      </c>
      <c r="R231">
        <v>294.52259670000001</v>
      </c>
      <c r="S231">
        <v>448.44499930000001</v>
      </c>
      <c r="T231">
        <v>575.11600750000002</v>
      </c>
      <c r="U231">
        <v>339.9211196</v>
      </c>
      <c r="V231">
        <v>449.58951819999999</v>
      </c>
      <c r="W231">
        <v>2033.0460519999999</v>
      </c>
      <c r="X231">
        <v>357.18939610000001</v>
      </c>
      <c r="Y231">
        <v>451.53311189999999</v>
      </c>
      <c r="Z231">
        <v>283.79907409999998</v>
      </c>
      <c r="AA231">
        <v>447.32459340000003</v>
      </c>
      <c r="AB231">
        <v>345.55219540000002</v>
      </c>
      <c r="AC231">
        <v>277.02310110000002</v>
      </c>
      <c r="AD231">
        <v>429.27074470000002</v>
      </c>
      <c r="AE231">
        <v>282.80035329999998</v>
      </c>
      <c r="AF231">
        <v>343.68587109999999</v>
      </c>
      <c r="AG231">
        <v>366.20718360000001</v>
      </c>
      <c r="AH231">
        <v>484.92465700000002</v>
      </c>
      <c r="AI231">
        <v>402.36924909999999</v>
      </c>
      <c r="AJ231">
        <v>449.0281071</v>
      </c>
    </row>
    <row r="232" spans="1:36" x14ac:dyDescent="0.2">
      <c r="A232" t="s">
        <v>274</v>
      </c>
      <c r="B232" t="s">
        <v>326</v>
      </c>
      <c r="C232" t="s">
        <v>23</v>
      </c>
      <c r="D232" t="s">
        <v>26</v>
      </c>
      <c r="E232" t="s">
        <v>91</v>
      </c>
      <c r="F232" t="s">
        <v>349</v>
      </c>
      <c r="G232" t="s">
        <v>18</v>
      </c>
      <c r="H232" t="s">
        <v>19</v>
      </c>
    </row>
    <row r="233" spans="1:36" x14ac:dyDescent="0.2">
      <c r="A233">
        <v>3.3100894999999998E-2</v>
      </c>
      <c r="B233">
        <v>6.6656206999999995E-2</v>
      </c>
      <c r="C233">
        <v>0.166706452</v>
      </c>
      <c r="D233">
        <v>0.34985891600000002</v>
      </c>
      <c r="E233">
        <v>0.428903178</v>
      </c>
      <c r="F233">
        <v>0.66860196800000005</v>
      </c>
      <c r="G233">
        <v>1.004004033</v>
      </c>
      <c r="H233">
        <v>1.1282891450000001</v>
      </c>
      <c r="I233">
        <v>1.2021656940000001</v>
      </c>
      <c r="J233">
        <v>1.4204713899999999</v>
      </c>
      <c r="K233">
        <v>1.5967116109999999</v>
      </c>
      <c r="L233">
        <v>1.624236257</v>
      </c>
      <c r="M233">
        <v>1.785763735</v>
      </c>
      <c r="N233">
        <v>2.1417099780000002</v>
      </c>
      <c r="O233">
        <v>2.6732750190000001</v>
      </c>
    </row>
    <row r="234" spans="1:36" x14ac:dyDescent="0.2">
      <c r="A234">
        <v>1.6355544E-2</v>
      </c>
      <c r="B234">
        <v>0.105534746</v>
      </c>
      <c r="C234">
        <v>0.16933582799999999</v>
      </c>
      <c r="D234">
        <v>0.36021577399999999</v>
      </c>
      <c r="E234">
        <v>0.49369861700000001</v>
      </c>
      <c r="F234">
        <v>0.57560490399999997</v>
      </c>
      <c r="G234">
        <v>0.73941615400000005</v>
      </c>
      <c r="H234">
        <v>1.0685673229999999</v>
      </c>
      <c r="I234">
        <v>1.144978292</v>
      </c>
      <c r="J234">
        <v>1.0134810030000001</v>
      </c>
      <c r="K234">
        <v>1.1001644660000001</v>
      </c>
      <c r="L234">
        <v>1.148720722</v>
      </c>
      <c r="M234">
        <v>1.8979431179999999</v>
      </c>
      <c r="N234">
        <v>1.1068345939999999</v>
      </c>
      <c r="O234">
        <v>2.7296463229999999</v>
      </c>
    </row>
    <row r="235" spans="1:36" x14ac:dyDescent="0.2">
      <c r="A235">
        <v>1.6883856999999999E-2</v>
      </c>
      <c r="B235">
        <v>6.3485267999999997E-2</v>
      </c>
      <c r="C235">
        <v>0.192720115</v>
      </c>
      <c r="D235">
        <v>0.35934028499999998</v>
      </c>
      <c r="E235">
        <v>0.48533864999999998</v>
      </c>
      <c r="F235">
        <v>0.61564097200000001</v>
      </c>
      <c r="G235">
        <v>0.75130066900000003</v>
      </c>
      <c r="H235">
        <v>1.011331722</v>
      </c>
      <c r="I235">
        <v>1.220037161</v>
      </c>
      <c r="J235">
        <v>1.3692250159999999</v>
      </c>
      <c r="K235">
        <v>1.6787856779999999</v>
      </c>
      <c r="L235">
        <v>1.6559908919999999</v>
      </c>
      <c r="M235">
        <v>1.400005833</v>
      </c>
      <c r="N235">
        <v>1.463318881</v>
      </c>
      <c r="O235">
        <v>2.5046264260000002</v>
      </c>
    </row>
    <row r="236" spans="1:36" x14ac:dyDescent="0.2">
      <c r="A236">
        <v>2.1479455000000001E-2</v>
      </c>
      <c r="B236">
        <v>8.3285653000000001E-2</v>
      </c>
      <c r="C236">
        <v>0.174161756</v>
      </c>
      <c r="D236">
        <v>0.39750422200000002</v>
      </c>
      <c r="E236">
        <v>0.48948618199999999</v>
      </c>
      <c r="F236">
        <v>0.62869792400000002</v>
      </c>
      <c r="G236">
        <v>0.96026621499999998</v>
      </c>
      <c r="H236">
        <v>1.0096049819999999</v>
      </c>
      <c r="I236">
        <v>1.3650656160000001</v>
      </c>
      <c r="J236">
        <v>1.0643528339999999</v>
      </c>
      <c r="K236">
        <v>1.377643078</v>
      </c>
      <c r="L236">
        <v>1.770666603</v>
      </c>
      <c r="M236">
        <v>1.58074878</v>
      </c>
      <c r="N236">
        <v>2.1891337439999998</v>
      </c>
      <c r="O236">
        <v>2.753318009</v>
      </c>
    </row>
    <row r="237" spans="1:36" x14ac:dyDescent="0.2">
      <c r="A237">
        <v>1.7475294999999998E-2</v>
      </c>
      <c r="B237">
        <v>8.3542697999999999E-2</v>
      </c>
      <c r="C237">
        <v>0.14541876500000001</v>
      </c>
      <c r="D237">
        <v>0.35836791800000001</v>
      </c>
      <c r="E237">
        <v>0.46168194000000001</v>
      </c>
      <c r="F237">
        <v>0.64224244200000002</v>
      </c>
      <c r="G237">
        <v>0.71980121699999999</v>
      </c>
      <c r="H237">
        <v>0.84387181899999997</v>
      </c>
      <c r="I237">
        <v>0.99633442000000005</v>
      </c>
      <c r="J237">
        <v>1.355253246</v>
      </c>
      <c r="K237">
        <v>1.4719797080000001</v>
      </c>
      <c r="L237">
        <v>1.4706462440000001</v>
      </c>
      <c r="M237">
        <v>2.5580367079999999</v>
      </c>
      <c r="N237">
        <v>2.1274209499999999</v>
      </c>
      <c r="O237">
        <v>2.8332598359999999</v>
      </c>
    </row>
    <row r="238" spans="1:36" x14ac:dyDescent="0.2">
      <c r="A238">
        <v>2.3808177E-2</v>
      </c>
      <c r="B238">
        <v>8.8149142E-2</v>
      </c>
      <c r="C238">
        <v>0.18845236800000001</v>
      </c>
      <c r="D238">
        <v>0.353319771</v>
      </c>
      <c r="E238">
        <v>0.434168571</v>
      </c>
      <c r="F238">
        <v>0.52997558199999995</v>
      </c>
      <c r="G238">
        <v>0.70300892400000004</v>
      </c>
      <c r="H238">
        <v>0.79512597299999999</v>
      </c>
      <c r="I238">
        <v>0.88800087299999997</v>
      </c>
      <c r="J238">
        <v>0.98567672399999995</v>
      </c>
      <c r="K238">
        <v>1.193588801</v>
      </c>
      <c r="L238">
        <v>1.366767479</v>
      </c>
      <c r="M238">
        <v>1.7236143340000001</v>
      </c>
      <c r="N238">
        <v>2.0573318020000002</v>
      </c>
      <c r="O238">
        <v>2.699829474</v>
      </c>
    </row>
    <row r="239" spans="1:36" x14ac:dyDescent="0.2">
      <c r="A239">
        <v>2.0523869E-2</v>
      </c>
      <c r="B239">
        <v>8.0744928999999993E-2</v>
      </c>
      <c r="C239">
        <v>0.209889932</v>
      </c>
      <c r="D239">
        <v>0.35605969300000001</v>
      </c>
      <c r="E239">
        <v>0.45998897500000002</v>
      </c>
      <c r="F239">
        <v>0.52146818900000003</v>
      </c>
      <c r="G239">
        <v>0.60174689100000001</v>
      </c>
      <c r="H239">
        <v>0.76008164099999997</v>
      </c>
      <c r="I239">
        <v>0.851376405</v>
      </c>
      <c r="J239">
        <v>0.99241586100000001</v>
      </c>
      <c r="K239">
        <v>1.2007932640000001</v>
      </c>
      <c r="L239">
        <v>1.2090395469999999</v>
      </c>
      <c r="M239">
        <v>1.5340345769999999</v>
      </c>
      <c r="N239">
        <v>1.051075754</v>
      </c>
      <c r="O239">
        <v>2.443516276</v>
      </c>
    </row>
    <row r="240" spans="1:36" x14ac:dyDescent="0.2">
      <c r="A240">
        <v>2.1324416999999998E-2</v>
      </c>
      <c r="B240">
        <v>7.0983800999999999E-2</v>
      </c>
      <c r="C240">
        <v>0.17363927800000001</v>
      </c>
      <c r="D240">
        <v>0.37013367899999999</v>
      </c>
      <c r="E240">
        <v>0.44078583799999999</v>
      </c>
      <c r="F240">
        <v>0.53380199800000006</v>
      </c>
      <c r="G240">
        <v>0.62803714200000005</v>
      </c>
      <c r="H240">
        <v>0.68330346500000005</v>
      </c>
      <c r="I240">
        <v>0.93455310599999997</v>
      </c>
      <c r="J240">
        <v>0.92813735799999997</v>
      </c>
      <c r="K240">
        <v>1.0482975619999999</v>
      </c>
      <c r="L240">
        <v>1.0656455140000001</v>
      </c>
      <c r="M240">
        <v>1.1078297319999999</v>
      </c>
      <c r="N240">
        <v>1.1383105</v>
      </c>
      <c r="O240">
        <v>2.1670182389999999</v>
      </c>
    </row>
    <row r="241" spans="1:15" x14ac:dyDescent="0.2">
      <c r="A241">
        <v>1.8646956999999999E-2</v>
      </c>
      <c r="B241">
        <v>8.6175315000000002E-2</v>
      </c>
      <c r="C241">
        <v>0.155267975</v>
      </c>
      <c r="D241">
        <v>0.37663003499999997</v>
      </c>
      <c r="E241">
        <v>0.50299896200000005</v>
      </c>
      <c r="F241">
        <v>0.57306543200000004</v>
      </c>
      <c r="G241">
        <v>0.61878237999999997</v>
      </c>
      <c r="H241">
        <v>0.72244748800000003</v>
      </c>
      <c r="I241">
        <v>0.79580728099999998</v>
      </c>
      <c r="J241">
        <v>1.0509061909999999</v>
      </c>
      <c r="K241">
        <v>1.1055506829999999</v>
      </c>
      <c r="L241">
        <v>1.128404805</v>
      </c>
      <c r="M241">
        <v>1.108044024</v>
      </c>
      <c r="N241">
        <v>1.2940156309999999</v>
      </c>
      <c r="O241">
        <v>2.2943070780000001</v>
      </c>
    </row>
    <row r="242" spans="1:15" x14ac:dyDescent="0.2">
      <c r="A242">
        <v>1.8129024000000001E-2</v>
      </c>
      <c r="B242">
        <v>8.4618179000000002E-2</v>
      </c>
      <c r="C242">
        <v>0.150779099</v>
      </c>
      <c r="D242">
        <v>0.36452208400000002</v>
      </c>
      <c r="E242">
        <v>0.485706217</v>
      </c>
      <c r="F242">
        <v>0.57980772400000002</v>
      </c>
      <c r="G242">
        <v>0.69649669800000003</v>
      </c>
      <c r="H242">
        <v>0.74359951599999996</v>
      </c>
      <c r="I242">
        <v>0.87743242499999996</v>
      </c>
      <c r="J242">
        <v>0.91771439799999999</v>
      </c>
      <c r="K242">
        <v>1.0954654029999999</v>
      </c>
      <c r="L242">
        <v>1.2016351940000001</v>
      </c>
      <c r="M242">
        <v>1.2405750790000001</v>
      </c>
      <c r="N242">
        <v>1.3978820110000001</v>
      </c>
      <c r="O242">
        <v>2.5246337190000001</v>
      </c>
    </row>
    <row r="243" spans="1:15" x14ac:dyDescent="0.2">
      <c r="A243">
        <v>2.9397733999999998E-2</v>
      </c>
      <c r="B243">
        <v>9.3277605E-2</v>
      </c>
      <c r="C243">
        <v>0.20482703499999999</v>
      </c>
      <c r="D243">
        <v>0.37294154899999998</v>
      </c>
      <c r="E243">
        <v>0.52232659999999997</v>
      </c>
      <c r="F243">
        <v>0.62325224499999998</v>
      </c>
      <c r="G243">
        <v>0.77758756299999998</v>
      </c>
      <c r="H243">
        <v>0.84440322499999998</v>
      </c>
      <c r="I243">
        <v>0.897453846</v>
      </c>
      <c r="J243">
        <v>0.98786589999999996</v>
      </c>
      <c r="K243">
        <v>1.1231863360000001</v>
      </c>
      <c r="L243">
        <v>1.241156242</v>
      </c>
      <c r="M243">
        <v>1.3903456569999999</v>
      </c>
      <c r="N243">
        <v>1.3596745290000001</v>
      </c>
      <c r="O243">
        <v>2.4835867089999999</v>
      </c>
    </row>
    <row r="244" spans="1:15" x14ac:dyDescent="0.2">
      <c r="A244">
        <v>1.7589952999999998E-2</v>
      </c>
      <c r="B244">
        <v>7.5962075000000004E-2</v>
      </c>
      <c r="C244">
        <v>0.25323920100000002</v>
      </c>
      <c r="D244">
        <v>0.45290333799999999</v>
      </c>
      <c r="E244">
        <v>0.50351469999999998</v>
      </c>
      <c r="F244">
        <v>0.56256115399999995</v>
      </c>
      <c r="G244">
        <v>0.66420420999999996</v>
      </c>
      <c r="H244">
        <v>0.80582554299999998</v>
      </c>
      <c r="I244">
        <v>0.97743706600000002</v>
      </c>
      <c r="J244">
        <v>1.0260843630000001</v>
      </c>
      <c r="K244">
        <v>1.147712858</v>
      </c>
      <c r="L244">
        <v>1.2635885250000001</v>
      </c>
      <c r="M244">
        <v>1.3912721809999999</v>
      </c>
      <c r="N244">
        <v>1.5387696239999999</v>
      </c>
      <c r="O244">
        <v>2.5022455350000001</v>
      </c>
    </row>
    <row r="245" spans="1:15" x14ac:dyDescent="0.2">
      <c r="A245">
        <v>2.1312040000000001E-2</v>
      </c>
      <c r="B245">
        <v>8.1219321999999997E-2</v>
      </c>
      <c r="C245">
        <v>0.18987248100000001</v>
      </c>
      <c r="D245">
        <v>0.47371179600000002</v>
      </c>
      <c r="E245">
        <v>0.576308971</v>
      </c>
      <c r="F245">
        <v>0.63819352600000001</v>
      </c>
      <c r="G245">
        <v>0.71308050700000003</v>
      </c>
      <c r="H245">
        <v>0.96880956699999998</v>
      </c>
      <c r="I245">
        <v>1.1698294579999999</v>
      </c>
      <c r="J245">
        <v>1.1263391460000001</v>
      </c>
      <c r="K245">
        <v>1.2256405770000001</v>
      </c>
      <c r="L245">
        <v>1.3259607339999999</v>
      </c>
      <c r="M245">
        <v>1.4317338580000001</v>
      </c>
      <c r="N245">
        <v>1.4903869169999999</v>
      </c>
      <c r="O245">
        <v>2.2788283030000001</v>
      </c>
    </row>
    <row r="246" spans="1:15" x14ac:dyDescent="0.2">
      <c r="A246">
        <v>1.9005647000000001E-2</v>
      </c>
      <c r="B246">
        <v>6.4109958999999994E-2</v>
      </c>
      <c r="C246">
        <v>0.11426850700000001</v>
      </c>
      <c r="D246">
        <v>0.37727607000000002</v>
      </c>
      <c r="E246">
        <v>0.48479418800000001</v>
      </c>
      <c r="F246">
        <v>0.62858824899999999</v>
      </c>
      <c r="G246">
        <v>0.65471984299999997</v>
      </c>
      <c r="H246">
        <v>0.84016835499999998</v>
      </c>
      <c r="I246">
        <v>0.96661498099999998</v>
      </c>
      <c r="J246">
        <v>1.1812820310000001</v>
      </c>
      <c r="K246">
        <v>1.1629543419999999</v>
      </c>
      <c r="L246">
        <v>1.3301138180000001</v>
      </c>
      <c r="M246">
        <v>1.397810746</v>
      </c>
      <c r="N246">
        <v>1.4790441329999999</v>
      </c>
      <c r="O246">
        <v>2.2344022830000001</v>
      </c>
    </row>
    <row r="247" spans="1:15" x14ac:dyDescent="0.2">
      <c r="A247">
        <v>2.0296224000000002E-2</v>
      </c>
      <c r="B247">
        <v>6.5903329999999996E-2</v>
      </c>
      <c r="C247">
        <v>0.116458398</v>
      </c>
      <c r="D247">
        <v>0.313454183</v>
      </c>
      <c r="E247">
        <v>0.49698635400000002</v>
      </c>
      <c r="F247">
        <v>0.59622905400000004</v>
      </c>
      <c r="G247">
        <v>0.73304655100000005</v>
      </c>
      <c r="H247">
        <v>0.81500672100000005</v>
      </c>
      <c r="I247">
        <v>0.971352934</v>
      </c>
      <c r="J247">
        <v>1.0617754429999999</v>
      </c>
      <c r="K247">
        <v>1.3055219119999999</v>
      </c>
      <c r="L247">
        <v>1.3951088190000001</v>
      </c>
      <c r="M247">
        <v>1.4677655590000001</v>
      </c>
      <c r="N247">
        <v>1.5487720220000001</v>
      </c>
      <c r="O247">
        <v>2.1513720319999998</v>
      </c>
    </row>
    <row r="248" spans="1:15" x14ac:dyDescent="0.2">
      <c r="A248">
        <v>1.6721949E-2</v>
      </c>
      <c r="B248">
        <v>6.8575338999999999E-2</v>
      </c>
      <c r="C248">
        <v>0.20839622699999999</v>
      </c>
      <c r="D248">
        <v>0.32245492799999997</v>
      </c>
      <c r="E248">
        <v>0.49924385199999999</v>
      </c>
      <c r="F248">
        <v>0.59760170000000001</v>
      </c>
      <c r="G248">
        <v>0.78866606400000006</v>
      </c>
      <c r="H248">
        <v>0.93421687600000003</v>
      </c>
      <c r="I248">
        <v>0.96437877299999997</v>
      </c>
      <c r="J248">
        <v>1.034581355</v>
      </c>
      <c r="K248">
        <v>1.1686068380000001</v>
      </c>
      <c r="L248">
        <v>1.294899477</v>
      </c>
      <c r="M248">
        <v>1.2725336819999999</v>
      </c>
      <c r="N248">
        <v>1.49437529</v>
      </c>
      <c r="O248">
        <v>2.0802321080000001</v>
      </c>
    </row>
    <row r="249" spans="1:15" x14ac:dyDescent="0.2">
      <c r="A249">
        <v>2.0776907000000001E-2</v>
      </c>
      <c r="B249">
        <v>6.0226602999999997E-2</v>
      </c>
      <c r="C249">
        <v>0.133614079</v>
      </c>
      <c r="D249">
        <v>0.34060827999999999</v>
      </c>
      <c r="E249">
        <v>0.47703743599999998</v>
      </c>
      <c r="F249">
        <v>0.52007522500000003</v>
      </c>
      <c r="G249">
        <v>0.67859297699999999</v>
      </c>
      <c r="H249">
        <v>0.82882654600000005</v>
      </c>
      <c r="I249">
        <v>0.91048850000000003</v>
      </c>
      <c r="J249">
        <v>1.0095235250000001</v>
      </c>
      <c r="K249">
        <v>1.0705914860000001</v>
      </c>
      <c r="L249">
        <v>1.3308578740000001</v>
      </c>
      <c r="M249">
        <v>1.396453146</v>
      </c>
      <c r="N249">
        <v>1.7704552280000001</v>
      </c>
      <c r="O249">
        <v>2.1764647429999999</v>
      </c>
    </row>
    <row r="250" spans="1:15" x14ac:dyDescent="0.2">
      <c r="A250">
        <v>1.7588998000000002E-2</v>
      </c>
      <c r="B250">
        <v>6.2357448000000003E-2</v>
      </c>
      <c r="C250">
        <v>0.15703847300000001</v>
      </c>
      <c r="D250">
        <v>0.35702276799999999</v>
      </c>
      <c r="E250">
        <v>0.425320798</v>
      </c>
      <c r="F250">
        <v>0.56148419299999996</v>
      </c>
      <c r="G250">
        <v>0.63427174100000006</v>
      </c>
      <c r="H250">
        <v>0.77964018499999999</v>
      </c>
      <c r="I250">
        <v>0.980835083</v>
      </c>
      <c r="J250">
        <v>1.0106873789999999</v>
      </c>
      <c r="K250">
        <v>1.1013414699999999</v>
      </c>
      <c r="L250">
        <v>1.2003028769999999</v>
      </c>
      <c r="M250">
        <v>1.6266402419999999</v>
      </c>
      <c r="N250">
        <v>1.768053042</v>
      </c>
      <c r="O250">
        <v>2.2320269260000001</v>
      </c>
    </row>
    <row r="251" spans="1:15" x14ac:dyDescent="0.2">
      <c r="A251">
        <v>1.5976383E-2</v>
      </c>
      <c r="B251">
        <v>5.9305879999999998E-2</v>
      </c>
      <c r="C251">
        <v>0.168347676</v>
      </c>
      <c r="D251">
        <v>0.37676229300000003</v>
      </c>
      <c r="E251">
        <v>0.45787761500000002</v>
      </c>
      <c r="F251">
        <v>0.53091615700000006</v>
      </c>
      <c r="G251">
        <v>0.65949497400000001</v>
      </c>
      <c r="H251">
        <v>0.70862219199999998</v>
      </c>
      <c r="I251">
        <v>0.78387484500000004</v>
      </c>
      <c r="J251">
        <v>0.95677947200000002</v>
      </c>
      <c r="K251">
        <v>1.183995146</v>
      </c>
      <c r="L251">
        <v>1.2136150029999999</v>
      </c>
      <c r="M251">
        <v>1.3551061659999999</v>
      </c>
      <c r="N251">
        <v>1.493209086</v>
      </c>
      <c r="O251">
        <v>2.2111660949999998</v>
      </c>
    </row>
    <row r="252" spans="1:15" x14ac:dyDescent="0.2">
      <c r="A252">
        <v>1.9750460000000001E-2</v>
      </c>
      <c r="B252">
        <v>6.1787148E-2</v>
      </c>
      <c r="C252">
        <v>0.12872455499999999</v>
      </c>
      <c r="D252">
        <v>0.37354991500000001</v>
      </c>
      <c r="E252">
        <v>0.53535690899999999</v>
      </c>
      <c r="F252">
        <v>0.61763332199999998</v>
      </c>
      <c r="G252">
        <v>0.77377663500000005</v>
      </c>
      <c r="H252">
        <v>0.82059586600000001</v>
      </c>
      <c r="I252">
        <v>0.85457870499999999</v>
      </c>
      <c r="J252">
        <v>0.94804611999999999</v>
      </c>
      <c r="K252">
        <v>1.102583112</v>
      </c>
      <c r="L252">
        <v>1.200962812</v>
      </c>
      <c r="M252">
        <v>1.4111957040000001</v>
      </c>
      <c r="N252">
        <v>1.417392998</v>
      </c>
      <c r="O252">
        <v>1.9170057229999999</v>
      </c>
    </row>
    <row r="253" spans="1:15" x14ac:dyDescent="0.2">
      <c r="A253">
        <v>1.8974644999999998E-2</v>
      </c>
      <c r="B253">
        <v>7.5984509000000006E-2</v>
      </c>
      <c r="C253">
        <v>0.22345187399999999</v>
      </c>
      <c r="D253">
        <v>0.39254350199999999</v>
      </c>
      <c r="E253">
        <v>0.53310522800000004</v>
      </c>
      <c r="F253">
        <v>0.64618273100000001</v>
      </c>
      <c r="G253">
        <v>0.80956596000000003</v>
      </c>
      <c r="H253">
        <v>0.94274112600000004</v>
      </c>
      <c r="I253">
        <v>0.896656389</v>
      </c>
      <c r="J253">
        <v>0.96326761100000002</v>
      </c>
      <c r="K253">
        <v>1.047190748</v>
      </c>
      <c r="L253">
        <v>1.0941907580000001</v>
      </c>
      <c r="M253">
        <v>1.207750946</v>
      </c>
      <c r="N253">
        <v>1.388764873</v>
      </c>
      <c r="O253">
        <v>1.9566288080000001</v>
      </c>
    </row>
    <row r="254" spans="1:15" x14ac:dyDescent="0.2">
      <c r="A254">
        <v>2.3752215E-2</v>
      </c>
      <c r="B254">
        <v>8.2847247999999998E-2</v>
      </c>
      <c r="C254">
        <v>0.23668955</v>
      </c>
      <c r="D254">
        <v>0.43499641500000003</v>
      </c>
      <c r="E254">
        <v>0.56705303200000001</v>
      </c>
      <c r="F254">
        <v>0.67245950099999996</v>
      </c>
      <c r="G254">
        <v>0.73366017900000002</v>
      </c>
      <c r="H254">
        <v>0.83217589700000005</v>
      </c>
      <c r="I254">
        <v>0.88449285600000005</v>
      </c>
      <c r="J254">
        <v>0.96130365299999998</v>
      </c>
      <c r="K254">
        <v>0.990642829</v>
      </c>
      <c r="L254">
        <v>1.0289780550000001</v>
      </c>
      <c r="M254">
        <v>1.0396441359999999</v>
      </c>
      <c r="N254">
        <v>1.1417008639999999</v>
      </c>
      <c r="O254">
        <v>2.2177690160000001</v>
      </c>
    </row>
    <row r="255" spans="1:15" x14ac:dyDescent="0.2">
      <c r="A255">
        <v>2.5518523000000001E-2</v>
      </c>
      <c r="B255">
        <v>7.9377827999999997E-2</v>
      </c>
      <c r="C255">
        <v>0.209686119</v>
      </c>
      <c r="D255">
        <v>0.476299368</v>
      </c>
      <c r="E255">
        <v>0.55483965099999999</v>
      </c>
      <c r="F255">
        <v>0.67960002900000005</v>
      </c>
      <c r="G255">
        <v>0.76519576</v>
      </c>
      <c r="H255">
        <v>0.79327916399999998</v>
      </c>
      <c r="I255">
        <v>0.94125099099999998</v>
      </c>
      <c r="J255">
        <v>0.96261624199999996</v>
      </c>
      <c r="K255">
        <v>1.057853428</v>
      </c>
      <c r="L255">
        <v>1.051911909</v>
      </c>
      <c r="M255">
        <v>1.1200970539999999</v>
      </c>
      <c r="N255">
        <v>1.426290847</v>
      </c>
      <c r="O255">
        <v>2.4258879910000002</v>
      </c>
    </row>
    <row r="256" spans="1:15" x14ac:dyDescent="0.2">
      <c r="A256">
        <v>2.2624445999999999E-2</v>
      </c>
      <c r="B256">
        <v>6.9229620000000006E-2</v>
      </c>
      <c r="C256">
        <v>0.213007049</v>
      </c>
      <c r="D256">
        <v>0.40344140099999998</v>
      </c>
      <c r="E256">
        <v>0.51689676799999995</v>
      </c>
      <c r="F256">
        <v>0.60879396500000005</v>
      </c>
      <c r="G256">
        <v>0.70283571499999997</v>
      </c>
      <c r="H256">
        <v>0.81565058800000001</v>
      </c>
      <c r="I256">
        <v>0.887663592</v>
      </c>
      <c r="J256">
        <v>0.95992354700000004</v>
      </c>
      <c r="K256">
        <v>1.0721150800000001</v>
      </c>
      <c r="L256">
        <v>1.112198488</v>
      </c>
      <c r="M256">
        <v>1.123589814</v>
      </c>
      <c r="N256">
        <v>1.195478346</v>
      </c>
      <c r="O256">
        <v>1.9978923930000001</v>
      </c>
    </row>
    <row r="257" spans="1:35" x14ac:dyDescent="0.2">
      <c r="A257">
        <v>2.3415582000000001E-2</v>
      </c>
      <c r="B257">
        <v>7.2885976000000005E-2</v>
      </c>
      <c r="C257">
        <v>0.16604369899999999</v>
      </c>
      <c r="D257">
        <v>0.36360810300000002</v>
      </c>
      <c r="E257">
        <v>0.51750096999999995</v>
      </c>
      <c r="F257">
        <v>0.60735550100000002</v>
      </c>
      <c r="G257">
        <v>0.720908628</v>
      </c>
      <c r="H257">
        <v>0.80671078200000002</v>
      </c>
      <c r="I257">
        <v>0.90956303299999997</v>
      </c>
      <c r="J257">
        <v>1.0475033</v>
      </c>
      <c r="K257">
        <v>1.274168228</v>
      </c>
      <c r="L257">
        <v>1.2085652979999999</v>
      </c>
      <c r="M257">
        <v>1.2790286769999999</v>
      </c>
      <c r="N257">
        <v>1.251893098</v>
      </c>
      <c r="O257">
        <v>2.0982561639999999</v>
      </c>
    </row>
    <row r="258" spans="1:35" x14ac:dyDescent="0.2">
      <c r="A258">
        <v>2.1177188E-2</v>
      </c>
      <c r="B258">
        <v>7.9321535999999998E-2</v>
      </c>
      <c r="C258">
        <v>0.279545086</v>
      </c>
      <c r="D258">
        <v>0.42173493299999998</v>
      </c>
      <c r="E258">
        <v>0.54719979900000004</v>
      </c>
      <c r="F258">
        <v>0.67198244299999998</v>
      </c>
      <c r="G258">
        <v>0.78230815099999995</v>
      </c>
      <c r="H258">
        <v>0.843698807</v>
      </c>
      <c r="I258">
        <v>0.92454486599999997</v>
      </c>
      <c r="J258">
        <v>1.0981898050000001</v>
      </c>
      <c r="K258">
        <v>1.131498973</v>
      </c>
      <c r="L258">
        <v>1.1117951239999999</v>
      </c>
      <c r="M258">
        <v>1.340737318</v>
      </c>
      <c r="N258">
        <v>1.3052199879999999</v>
      </c>
      <c r="O258">
        <v>2.0714126739999998</v>
      </c>
    </row>
    <row r="259" spans="1:35" x14ac:dyDescent="0.2">
      <c r="A259">
        <v>2.4352901E-2</v>
      </c>
      <c r="B259">
        <v>5.4169202999999999E-2</v>
      </c>
      <c r="C259">
        <v>0.18606903899999999</v>
      </c>
      <c r="D259">
        <v>0.41621925900000001</v>
      </c>
      <c r="E259">
        <v>0.52290821600000004</v>
      </c>
      <c r="F259">
        <v>0.642144932</v>
      </c>
      <c r="G259">
        <v>0.75550001</v>
      </c>
      <c r="H259">
        <v>0.85994882100000003</v>
      </c>
      <c r="I259">
        <v>0.924212637</v>
      </c>
      <c r="J259">
        <v>1.0757142689999999</v>
      </c>
      <c r="K259">
        <v>1.216563624</v>
      </c>
      <c r="L259">
        <v>1.205808507</v>
      </c>
      <c r="M259">
        <v>1.386073696</v>
      </c>
      <c r="N259">
        <v>1.586220379</v>
      </c>
      <c r="O259">
        <v>2.0644363719999999</v>
      </c>
    </row>
    <row r="260" spans="1:35" x14ac:dyDescent="0.2">
      <c r="A260">
        <v>1.9968778999999999E-2</v>
      </c>
      <c r="B260">
        <v>7.8156875000000001E-2</v>
      </c>
      <c r="C260">
        <v>0.165215057</v>
      </c>
      <c r="D260">
        <v>0.40763568500000003</v>
      </c>
      <c r="E260">
        <v>0.57155998200000002</v>
      </c>
      <c r="F260">
        <v>0.66917066599999997</v>
      </c>
      <c r="G260">
        <v>0.88405806899999995</v>
      </c>
      <c r="H260">
        <v>1.0090004450000001</v>
      </c>
      <c r="I260">
        <v>0.95495891399999999</v>
      </c>
      <c r="J260">
        <v>1.1188322719999999</v>
      </c>
      <c r="K260">
        <v>1.1919806559999999</v>
      </c>
      <c r="L260">
        <v>1.4401827030000001</v>
      </c>
      <c r="M260">
        <v>1.4367163869999999</v>
      </c>
      <c r="N260">
        <v>1.5404680150000001</v>
      </c>
      <c r="O260">
        <v>1.9277915960000001</v>
      </c>
    </row>
    <row r="261" spans="1:35" x14ac:dyDescent="0.2">
      <c r="A261">
        <v>2.4813353999999999E-2</v>
      </c>
      <c r="B261">
        <v>7.0297875999999995E-2</v>
      </c>
      <c r="C261">
        <v>0.23672190000000001</v>
      </c>
      <c r="D261">
        <v>0.40236709500000001</v>
      </c>
      <c r="E261">
        <v>0.54926349299999999</v>
      </c>
      <c r="F261">
        <v>0.67925973799999995</v>
      </c>
      <c r="G261">
        <v>0.89351828799999999</v>
      </c>
      <c r="H261">
        <v>0.98213089899999995</v>
      </c>
      <c r="I261">
        <v>1.0327764340000001</v>
      </c>
      <c r="J261">
        <v>1.123317001</v>
      </c>
      <c r="K261">
        <v>1.1675288349999999</v>
      </c>
      <c r="L261">
        <v>1.257630391</v>
      </c>
      <c r="M261">
        <v>1.44646108</v>
      </c>
      <c r="N261">
        <v>1.5345446570000001</v>
      </c>
      <c r="O261">
        <v>2.2021761999999998</v>
      </c>
    </row>
    <row r="262" spans="1:35" x14ac:dyDescent="0.2">
      <c r="A262">
        <v>2.3951051000000001E-2</v>
      </c>
      <c r="B262">
        <v>8.6448630999999998E-2</v>
      </c>
      <c r="C262">
        <v>0.168627943</v>
      </c>
      <c r="D262">
        <v>0.42513522399999998</v>
      </c>
      <c r="E262">
        <v>0.53918512299999999</v>
      </c>
      <c r="F262">
        <v>0.64672494599999997</v>
      </c>
      <c r="G262">
        <v>0.93316064600000004</v>
      </c>
      <c r="H262">
        <v>1.0061789640000001</v>
      </c>
      <c r="I262">
        <v>1.1075656250000001</v>
      </c>
      <c r="J262">
        <v>1.113523609</v>
      </c>
      <c r="K262">
        <v>1.2426004340000001</v>
      </c>
      <c r="L262">
        <v>1.3041959670000001</v>
      </c>
      <c r="M262">
        <v>1.4354558909999999</v>
      </c>
      <c r="N262">
        <v>1.4634118309999999</v>
      </c>
      <c r="O262">
        <v>2.1152917040000001</v>
      </c>
    </row>
    <row r="263" spans="1:35" x14ac:dyDescent="0.2">
      <c r="A263">
        <v>2.1400823999999999E-2</v>
      </c>
      <c r="B263">
        <v>6.9283368999999997E-2</v>
      </c>
      <c r="C263">
        <v>0.20394205900000001</v>
      </c>
      <c r="D263">
        <v>0.35815897200000002</v>
      </c>
      <c r="E263">
        <v>0.53330612200000005</v>
      </c>
      <c r="F263">
        <v>0.67074632999999995</v>
      </c>
      <c r="G263">
        <v>0.80729917699999998</v>
      </c>
      <c r="H263">
        <v>0.94795882799999998</v>
      </c>
      <c r="I263">
        <v>1.2122753690000001</v>
      </c>
      <c r="J263">
        <v>1.237044654</v>
      </c>
      <c r="K263">
        <v>1.3221096729999999</v>
      </c>
      <c r="L263">
        <v>1.3599406439999999</v>
      </c>
      <c r="M263">
        <v>1.4168693640000001</v>
      </c>
      <c r="N263">
        <v>1.6398824279999999</v>
      </c>
      <c r="O263">
        <v>2.0708292959999999</v>
      </c>
    </row>
    <row r="264" spans="1:35" x14ac:dyDescent="0.2">
      <c r="A264">
        <v>2.2959230000000001E-2</v>
      </c>
      <c r="B264">
        <v>6.2831708E-2</v>
      </c>
      <c r="C264">
        <v>0.166775072</v>
      </c>
      <c r="D264">
        <v>0.41992241400000002</v>
      </c>
      <c r="E264">
        <v>0.491757416</v>
      </c>
      <c r="F264">
        <v>0.62336800599999997</v>
      </c>
      <c r="G264">
        <v>0.833614313</v>
      </c>
      <c r="H264">
        <v>0.97626169100000004</v>
      </c>
      <c r="I264">
        <v>1.079108862</v>
      </c>
      <c r="J264">
        <v>1.234830973</v>
      </c>
      <c r="K264">
        <v>1.3187143210000001</v>
      </c>
      <c r="L264">
        <v>1.3655250109999999</v>
      </c>
      <c r="M264">
        <v>1.465536961</v>
      </c>
      <c r="N264">
        <v>1.6077748190000001</v>
      </c>
      <c r="O264">
        <v>2.1277260999999998</v>
      </c>
    </row>
    <row r="265" spans="1:35" x14ac:dyDescent="0.2">
      <c r="A265">
        <v>2.2769589999999999E-2</v>
      </c>
      <c r="B265">
        <v>8.1039130000000001E-2</v>
      </c>
      <c r="C265">
        <v>0.16203398199999999</v>
      </c>
      <c r="D265">
        <v>0.35290544400000001</v>
      </c>
      <c r="E265">
        <v>0.47391158999999999</v>
      </c>
      <c r="F265">
        <v>0.60393346000000003</v>
      </c>
      <c r="G265">
        <v>0.65731530500000002</v>
      </c>
      <c r="H265">
        <v>0.89546526900000001</v>
      </c>
      <c r="I265">
        <v>0.98650103899999997</v>
      </c>
      <c r="J265">
        <v>1.114551675</v>
      </c>
      <c r="K265">
        <v>1.4008778879999999</v>
      </c>
      <c r="L265">
        <v>1.349810006</v>
      </c>
      <c r="M265">
        <v>1.3855577160000001</v>
      </c>
      <c r="N265">
        <v>1.5053273949999999</v>
      </c>
      <c r="O265">
        <v>2.0431083440000002</v>
      </c>
    </row>
    <row r="266" spans="1:35" x14ac:dyDescent="0.2">
      <c r="A266">
        <v>2.2663922E-2</v>
      </c>
      <c r="B266">
        <v>7.6370721000000003E-2</v>
      </c>
      <c r="C266">
        <v>0.20628748999999999</v>
      </c>
      <c r="D266">
        <v>0.38888217200000003</v>
      </c>
      <c r="E266">
        <v>0.57437083799999999</v>
      </c>
      <c r="F266">
        <v>0.62703836000000002</v>
      </c>
      <c r="G266">
        <v>0.80576405200000001</v>
      </c>
      <c r="H266">
        <v>0.94094098999999998</v>
      </c>
      <c r="I266">
        <v>1.0459384430000001</v>
      </c>
      <c r="J266">
        <v>1.065510102</v>
      </c>
      <c r="K266">
        <v>1.30555602</v>
      </c>
      <c r="L266">
        <v>1.6099144869999999</v>
      </c>
      <c r="M266">
        <v>1.4115746499999999</v>
      </c>
      <c r="N266">
        <v>1.6114570420000001</v>
      </c>
      <c r="O266">
        <v>2.2200154310000002</v>
      </c>
    </row>
    <row r="267" spans="1:35" x14ac:dyDescent="0.2">
      <c r="A267">
        <v>2.3560587000000001E-2</v>
      </c>
      <c r="B267">
        <v>7.0773268E-2</v>
      </c>
      <c r="C267">
        <v>0.19847348000000001</v>
      </c>
      <c r="D267">
        <v>0.43632227800000001</v>
      </c>
      <c r="E267">
        <v>0.50633373100000001</v>
      </c>
      <c r="F267">
        <v>0.61893132500000003</v>
      </c>
      <c r="G267">
        <v>0.69856129899999997</v>
      </c>
      <c r="H267">
        <v>0.78216158700000005</v>
      </c>
      <c r="I267">
        <v>0.84400054099999999</v>
      </c>
      <c r="J267">
        <v>0.927961178</v>
      </c>
      <c r="K267">
        <v>1.1020812250000001</v>
      </c>
      <c r="L267">
        <v>1.485101134</v>
      </c>
      <c r="M267">
        <v>1.3601253230000001</v>
      </c>
      <c r="N267">
        <v>1.740617533</v>
      </c>
      <c r="O267">
        <v>2.2182745060000002</v>
      </c>
    </row>
    <row r="268" spans="1:35" x14ac:dyDescent="0.2">
      <c r="A268" t="s">
        <v>274</v>
      </c>
    </row>
    <row r="269" spans="1:35" x14ac:dyDescent="0.2">
      <c r="A269" t="s">
        <v>274</v>
      </c>
      <c r="B269" t="s">
        <v>326</v>
      </c>
      <c r="C269" t="s">
        <v>23</v>
      </c>
      <c r="D269" t="s">
        <v>26</v>
      </c>
      <c r="E269" t="s">
        <v>331</v>
      </c>
      <c r="F269" t="s">
        <v>350</v>
      </c>
      <c r="G269">
        <v>1000</v>
      </c>
      <c r="H269">
        <v>8</v>
      </c>
      <c r="I269">
        <v>385</v>
      </c>
      <c r="J269">
        <v>588</v>
      </c>
      <c r="K269">
        <v>65</v>
      </c>
      <c r="L269" s="1">
        <v>1.05E+18</v>
      </c>
      <c r="M269">
        <v>1025.4608720000001</v>
      </c>
      <c r="N269">
        <v>0.105345544</v>
      </c>
      <c r="O269">
        <v>1000</v>
      </c>
    </row>
    <row r="270" spans="1:35" x14ac:dyDescent="0.2">
      <c r="A270" t="s">
        <v>274</v>
      </c>
      <c r="B270">
        <v>1983</v>
      </c>
      <c r="C270">
        <v>1984</v>
      </c>
      <c r="D270">
        <v>1985</v>
      </c>
      <c r="E270">
        <v>1986</v>
      </c>
      <c r="F270">
        <v>1987</v>
      </c>
      <c r="G270">
        <v>1988</v>
      </c>
      <c r="H270">
        <v>1989</v>
      </c>
      <c r="I270">
        <v>1990</v>
      </c>
      <c r="J270">
        <v>1991</v>
      </c>
      <c r="K270">
        <v>1992</v>
      </c>
      <c r="L270">
        <v>1993</v>
      </c>
      <c r="M270">
        <v>1994</v>
      </c>
      <c r="N270">
        <v>1995</v>
      </c>
      <c r="O270">
        <v>1996</v>
      </c>
      <c r="P270">
        <v>1997</v>
      </c>
      <c r="Q270">
        <v>1998</v>
      </c>
      <c r="R270">
        <v>1999</v>
      </c>
      <c r="S270">
        <v>2000</v>
      </c>
      <c r="T270">
        <v>2001</v>
      </c>
      <c r="U270">
        <v>2002</v>
      </c>
      <c r="V270">
        <v>2003</v>
      </c>
      <c r="W270">
        <v>2004</v>
      </c>
      <c r="X270">
        <v>2005</v>
      </c>
      <c r="Y270">
        <v>2006</v>
      </c>
      <c r="Z270">
        <v>2007</v>
      </c>
      <c r="AA270">
        <v>2008</v>
      </c>
      <c r="AB270">
        <v>2009</v>
      </c>
      <c r="AC270">
        <v>2010</v>
      </c>
      <c r="AD270">
        <v>2011</v>
      </c>
      <c r="AE270">
        <v>2012</v>
      </c>
      <c r="AF270">
        <v>2013</v>
      </c>
      <c r="AG270">
        <v>2014</v>
      </c>
      <c r="AH270">
        <v>2015</v>
      </c>
    </row>
    <row r="271" spans="1:35" x14ac:dyDescent="0.2">
      <c r="A271">
        <v>1273.2812289999999</v>
      </c>
      <c r="B271">
        <v>1128.2297269999999</v>
      </c>
      <c r="C271">
        <v>739.22674370000004</v>
      </c>
      <c r="D271">
        <v>1930.851273</v>
      </c>
      <c r="E271">
        <v>826.37305709999998</v>
      </c>
      <c r="F271">
        <v>1125.6309409999999</v>
      </c>
      <c r="G271">
        <v>1456.237948</v>
      </c>
      <c r="H271">
        <v>1136.2500769999999</v>
      </c>
      <c r="I271">
        <v>1369.8423049999999</v>
      </c>
      <c r="J271">
        <v>827.37876029999995</v>
      </c>
      <c r="K271">
        <v>802.10384590000001</v>
      </c>
      <c r="L271">
        <v>863.1712933</v>
      </c>
      <c r="M271">
        <v>972.72426849999999</v>
      </c>
      <c r="N271">
        <v>1809.1080569999999</v>
      </c>
      <c r="O271">
        <v>458.01831700000002</v>
      </c>
      <c r="P271">
        <v>981.64882130000001</v>
      </c>
      <c r="Q271">
        <v>578.14863890000004</v>
      </c>
      <c r="R271">
        <v>833.79533160000005</v>
      </c>
      <c r="S271">
        <v>1006.046504</v>
      </c>
      <c r="T271">
        <v>695.62402029999998</v>
      </c>
      <c r="U271">
        <v>750.12433099999998</v>
      </c>
      <c r="V271">
        <v>1863.12202</v>
      </c>
      <c r="W271">
        <v>498.72073189999998</v>
      </c>
      <c r="X271">
        <v>697.37650199999996</v>
      </c>
      <c r="Y271">
        <v>427.32597920000001</v>
      </c>
      <c r="Z271">
        <v>668.51356580000004</v>
      </c>
      <c r="AA271">
        <v>430.89842470000002</v>
      </c>
      <c r="AB271">
        <v>415.07588490000001</v>
      </c>
      <c r="AC271">
        <v>707.02709560000005</v>
      </c>
      <c r="AD271">
        <v>452.59352639999997</v>
      </c>
      <c r="AE271">
        <v>610.80090210000003</v>
      </c>
      <c r="AF271">
        <v>625.30178760000001</v>
      </c>
      <c r="AG271">
        <v>792.41687979999995</v>
      </c>
      <c r="AH271">
        <v>705.3779581</v>
      </c>
      <c r="AI271">
        <v>700</v>
      </c>
    </row>
    <row r="272" spans="1:35" x14ac:dyDescent="0.2">
      <c r="A272" t="s">
        <v>274</v>
      </c>
      <c r="C272" t="s">
        <v>326</v>
      </c>
      <c r="D272" t="s">
        <v>327</v>
      </c>
      <c r="E272" t="s">
        <v>26</v>
      </c>
      <c r="F272" t="s">
        <v>36</v>
      </c>
      <c r="G272" t="s">
        <v>18</v>
      </c>
      <c r="H272" t="s">
        <v>19</v>
      </c>
      <c r="I272" t="s">
        <v>351</v>
      </c>
      <c r="J272">
        <v>96</v>
      </c>
      <c r="K272" t="s">
        <v>95</v>
      </c>
      <c r="L272" t="s">
        <v>96</v>
      </c>
      <c r="M272" t="s">
        <v>352</v>
      </c>
      <c r="N272" t="s">
        <v>287</v>
      </c>
      <c r="O272" t="s">
        <v>353</v>
      </c>
      <c r="P272">
        <v>1000000</v>
      </c>
      <c r="Q272" t="s">
        <v>354</v>
      </c>
      <c r="R272" t="s">
        <v>287</v>
      </c>
      <c r="S272" t="s">
        <v>355</v>
      </c>
      <c r="T272" t="s">
        <v>356</v>
      </c>
      <c r="U272">
        <v>2</v>
      </c>
      <c r="V272">
        <v>3</v>
      </c>
      <c r="W272">
        <v>4</v>
      </c>
      <c r="X272">
        <v>5</v>
      </c>
    </row>
    <row r="273" spans="1:29" x14ac:dyDescent="0.2">
      <c r="A273">
        <v>1287.16129</v>
      </c>
      <c r="B273">
        <v>3059.399226</v>
      </c>
      <c r="C273">
        <v>3356.052416</v>
      </c>
      <c r="D273">
        <v>4377.3390840000002</v>
      </c>
      <c r="E273">
        <v>1505.29423</v>
      </c>
      <c r="F273">
        <v>206.1115637</v>
      </c>
      <c r="G273">
        <v>142.93875790000001</v>
      </c>
      <c r="H273">
        <v>68.188127519999995</v>
      </c>
      <c r="I273">
        <v>43.057082700000002</v>
      </c>
      <c r="J273">
        <v>26.992043800000001</v>
      </c>
      <c r="K273">
        <v>16.635486119999999</v>
      </c>
      <c r="L273">
        <v>10.314163880000001</v>
      </c>
      <c r="M273">
        <v>3.6114489289999998</v>
      </c>
      <c r="N273">
        <v>1.4185515049999999</v>
      </c>
      <c r="O273">
        <v>1.3847626580000001</v>
      </c>
      <c r="P273" t="s">
        <v>274</v>
      </c>
      <c r="Q273" s="18">
        <v>14106</v>
      </c>
      <c r="R273">
        <v>1982</v>
      </c>
      <c r="S273">
        <v>16</v>
      </c>
      <c r="T273">
        <v>1</v>
      </c>
      <c r="U273">
        <v>2</v>
      </c>
      <c r="V273">
        <v>1</v>
      </c>
      <c r="W273">
        <v>18</v>
      </c>
      <c r="X273">
        <v>33</v>
      </c>
      <c r="Y273">
        <v>33</v>
      </c>
      <c r="Z273">
        <v>33</v>
      </c>
      <c r="AA273">
        <v>33</v>
      </c>
      <c r="AB273">
        <v>33</v>
      </c>
      <c r="AC273">
        <v>33</v>
      </c>
    </row>
    <row r="274" spans="1:29" x14ac:dyDescent="0.2">
      <c r="A274">
        <v>5234.9914870000002</v>
      </c>
      <c r="B274">
        <v>782.21575250000001</v>
      </c>
      <c r="C274">
        <v>1755.704438</v>
      </c>
      <c r="D274">
        <v>3170.9082659999999</v>
      </c>
      <c r="E274">
        <v>7134.0141350000004</v>
      </c>
      <c r="F274">
        <v>2184.9881829999999</v>
      </c>
      <c r="G274">
        <v>399.25765200000001</v>
      </c>
      <c r="H274">
        <v>214.75106059999999</v>
      </c>
      <c r="I274">
        <v>96.907356559999997</v>
      </c>
      <c r="J274">
        <v>83.765061309999993</v>
      </c>
      <c r="K274">
        <v>62.497193490000001</v>
      </c>
      <c r="L274">
        <v>22.118883149999998</v>
      </c>
      <c r="M274">
        <v>8.7587844809999993</v>
      </c>
      <c r="N274">
        <v>7.4438555180000003</v>
      </c>
      <c r="O274">
        <v>3.2432779269999998</v>
      </c>
      <c r="P274" t="s">
        <v>274</v>
      </c>
      <c r="Q274" s="18">
        <v>21162</v>
      </c>
      <c r="R274">
        <v>1983</v>
      </c>
      <c r="S274">
        <v>2</v>
      </c>
      <c r="T274">
        <v>8</v>
      </c>
      <c r="U274">
        <v>5</v>
      </c>
      <c r="V274">
        <v>5</v>
      </c>
      <c r="W274">
        <v>1</v>
      </c>
      <c r="X274">
        <v>9</v>
      </c>
      <c r="Y274">
        <v>28</v>
      </c>
      <c r="Z274">
        <v>28</v>
      </c>
      <c r="AA274">
        <v>30</v>
      </c>
      <c r="AB274">
        <v>28</v>
      </c>
      <c r="AC274">
        <v>27</v>
      </c>
    </row>
    <row r="275" spans="1:29" x14ac:dyDescent="0.2">
      <c r="A275">
        <v>496.31498740000001</v>
      </c>
      <c r="B275">
        <v>395.42076040000001</v>
      </c>
      <c r="C275">
        <v>563.9958269</v>
      </c>
      <c r="D275">
        <v>1633.19112</v>
      </c>
      <c r="E275">
        <v>2073.4904280000001</v>
      </c>
      <c r="F275">
        <v>4889.7866519999998</v>
      </c>
      <c r="G275">
        <v>935.47780209999996</v>
      </c>
      <c r="H275">
        <v>208.03722490000001</v>
      </c>
      <c r="I275">
        <v>96.978957199999996</v>
      </c>
      <c r="J275">
        <v>34.477753130000004</v>
      </c>
      <c r="K275">
        <v>22.849381730000001</v>
      </c>
      <c r="L275">
        <v>8.9430413390000005</v>
      </c>
      <c r="M275">
        <v>5.2391233650000002</v>
      </c>
      <c r="N275">
        <v>6.4233851550000001</v>
      </c>
      <c r="O275">
        <v>3.0938609719999999</v>
      </c>
      <c r="P275" t="s">
        <v>274</v>
      </c>
      <c r="Q275" s="18">
        <v>11374</v>
      </c>
      <c r="R275">
        <v>1984</v>
      </c>
      <c r="S275">
        <v>30</v>
      </c>
      <c r="T275">
        <v>20</v>
      </c>
      <c r="U275">
        <v>14</v>
      </c>
      <c r="V275">
        <v>12</v>
      </c>
      <c r="W275">
        <v>11</v>
      </c>
      <c r="X275">
        <v>4</v>
      </c>
      <c r="Y275">
        <v>15</v>
      </c>
      <c r="Z275">
        <v>29</v>
      </c>
      <c r="AA275">
        <v>29</v>
      </c>
      <c r="AB275">
        <v>32</v>
      </c>
      <c r="AC275">
        <v>32</v>
      </c>
    </row>
    <row r="276" spans="1:29" x14ac:dyDescent="0.2">
      <c r="A276">
        <v>6146.0876850000004</v>
      </c>
      <c r="B276">
        <v>1033.165103</v>
      </c>
      <c r="C276">
        <v>3975.9952370000001</v>
      </c>
      <c r="D276">
        <v>1259.8889180000001</v>
      </c>
      <c r="E276">
        <v>4145.2644529999998</v>
      </c>
      <c r="F276">
        <v>2508.3959810000001</v>
      </c>
      <c r="G276">
        <v>1708.7456179999999</v>
      </c>
      <c r="H276">
        <v>336.4198437</v>
      </c>
      <c r="I276">
        <v>85.486005930000005</v>
      </c>
      <c r="J276">
        <v>70.632664669999997</v>
      </c>
      <c r="K276">
        <v>24.242793519999999</v>
      </c>
      <c r="L276">
        <v>7.8571902219999998</v>
      </c>
      <c r="M276">
        <v>8.6980720770000008</v>
      </c>
      <c r="N276">
        <v>1.038221909</v>
      </c>
      <c r="O276">
        <v>0.402608034</v>
      </c>
      <c r="P276" t="s">
        <v>274</v>
      </c>
      <c r="Q276" s="18">
        <v>21312</v>
      </c>
      <c r="R276">
        <v>1985</v>
      </c>
      <c r="S276">
        <v>1</v>
      </c>
      <c r="T276">
        <v>4</v>
      </c>
      <c r="U276">
        <v>1</v>
      </c>
      <c r="V276">
        <v>16</v>
      </c>
      <c r="W276">
        <v>6</v>
      </c>
      <c r="X276">
        <v>7</v>
      </c>
      <c r="Y276">
        <v>7</v>
      </c>
      <c r="Z276">
        <v>25</v>
      </c>
      <c r="AA276">
        <v>32</v>
      </c>
      <c r="AB276">
        <v>31</v>
      </c>
      <c r="AC276">
        <v>31</v>
      </c>
    </row>
    <row r="277" spans="1:29" x14ac:dyDescent="0.2">
      <c r="A277">
        <v>2819.656473</v>
      </c>
      <c r="B277">
        <v>693.95266460000005</v>
      </c>
      <c r="C277">
        <v>515.20434850000004</v>
      </c>
      <c r="D277">
        <v>1907.1407799999999</v>
      </c>
      <c r="E277">
        <v>1153.509816</v>
      </c>
      <c r="F277">
        <v>1920.3402129999999</v>
      </c>
      <c r="G277">
        <v>1679.74631</v>
      </c>
      <c r="H277">
        <v>1523.1733750000001</v>
      </c>
      <c r="I277">
        <v>477.0298181</v>
      </c>
      <c r="J277">
        <v>72.701607730000006</v>
      </c>
      <c r="K277">
        <v>33.595390889999997</v>
      </c>
      <c r="L277">
        <v>14.9762658</v>
      </c>
      <c r="M277">
        <v>1.337605232</v>
      </c>
      <c r="N277">
        <v>3.7676663869999998</v>
      </c>
      <c r="O277">
        <v>1.369101672</v>
      </c>
      <c r="P277" t="s">
        <v>274</v>
      </c>
      <c r="Q277" s="18">
        <v>12818</v>
      </c>
      <c r="R277">
        <v>1986</v>
      </c>
      <c r="S277">
        <v>5</v>
      </c>
      <c r="T277">
        <v>10</v>
      </c>
      <c r="U277">
        <v>16</v>
      </c>
      <c r="V277">
        <v>9</v>
      </c>
      <c r="W277">
        <v>23</v>
      </c>
      <c r="X277">
        <v>10</v>
      </c>
      <c r="Y277">
        <v>8</v>
      </c>
      <c r="Z277">
        <v>3</v>
      </c>
      <c r="AA277">
        <v>10</v>
      </c>
      <c r="AB277">
        <v>30</v>
      </c>
      <c r="AC277">
        <v>30</v>
      </c>
    </row>
    <row r="278" spans="1:29" x14ac:dyDescent="0.2">
      <c r="A278">
        <v>439.5294768</v>
      </c>
      <c r="B278">
        <v>793.76033810000001</v>
      </c>
      <c r="C278">
        <v>1082.292533</v>
      </c>
      <c r="D278">
        <v>816.56316130000005</v>
      </c>
      <c r="E278">
        <v>4955.8169550000002</v>
      </c>
      <c r="F278">
        <v>1371.363736</v>
      </c>
      <c r="G278">
        <v>1313.000252</v>
      </c>
      <c r="H278">
        <v>518.62659829999996</v>
      </c>
      <c r="I278">
        <v>1640.405037</v>
      </c>
      <c r="J278">
        <v>253.48878189999999</v>
      </c>
      <c r="K278">
        <v>74.457337559999999</v>
      </c>
      <c r="L278">
        <v>29.236342270000002</v>
      </c>
      <c r="M278">
        <v>5.3313643380000002</v>
      </c>
      <c r="N278">
        <v>2.503122801</v>
      </c>
      <c r="O278">
        <v>2.084016095</v>
      </c>
      <c r="P278" t="s">
        <v>274</v>
      </c>
      <c r="Q278" s="18">
        <v>13298</v>
      </c>
      <c r="R278">
        <v>1987</v>
      </c>
      <c r="S278">
        <v>32</v>
      </c>
      <c r="T278">
        <v>7</v>
      </c>
      <c r="U278">
        <v>6</v>
      </c>
      <c r="V278">
        <v>21</v>
      </c>
      <c r="W278">
        <v>4</v>
      </c>
      <c r="X278">
        <v>17</v>
      </c>
      <c r="Y278">
        <v>11</v>
      </c>
      <c r="Z278">
        <v>16</v>
      </c>
      <c r="AA278">
        <v>1</v>
      </c>
      <c r="AB278">
        <v>15</v>
      </c>
      <c r="AC278">
        <v>25</v>
      </c>
    </row>
    <row r="279" spans="1:29" x14ac:dyDescent="0.2">
      <c r="A279">
        <v>1655.3386230000001</v>
      </c>
      <c r="B279">
        <v>855.16362630000003</v>
      </c>
      <c r="C279">
        <v>1977.416788</v>
      </c>
      <c r="D279">
        <v>3751.5175509999999</v>
      </c>
      <c r="E279">
        <v>1632.650032</v>
      </c>
      <c r="F279">
        <v>5298.3394980000003</v>
      </c>
      <c r="G279">
        <v>1571.161499</v>
      </c>
      <c r="H279">
        <v>1190.95552</v>
      </c>
      <c r="I279">
        <v>686.73438850000002</v>
      </c>
      <c r="J279">
        <v>1626.9781660000001</v>
      </c>
      <c r="K279">
        <v>153.66946909999999</v>
      </c>
      <c r="L279">
        <v>91.434883589999998</v>
      </c>
      <c r="M279">
        <v>18.758016470000001</v>
      </c>
      <c r="N279">
        <v>24.731659950000001</v>
      </c>
      <c r="O279">
        <v>12.92684279</v>
      </c>
      <c r="P279" t="s">
        <v>274</v>
      </c>
      <c r="Q279" s="18">
        <v>20548</v>
      </c>
      <c r="R279">
        <v>1988</v>
      </c>
      <c r="S279">
        <v>14</v>
      </c>
      <c r="T279">
        <v>6</v>
      </c>
      <c r="U279">
        <v>4</v>
      </c>
      <c r="V279">
        <v>3</v>
      </c>
      <c r="W279">
        <v>16</v>
      </c>
      <c r="X279">
        <v>3</v>
      </c>
      <c r="Y279">
        <v>9</v>
      </c>
      <c r="Z279">
        <v>5</v>
      </c>
      <c r="AA279">
        <v>7</v>
      </c>
      <c r="AB279">
        <v>1</v>
      </c>
      <c r="AC279">
        <v>15</v>
      </c>
    </row>
    <row r="280" spans="1:29" x14ac:dyDescent="0.2">
      <c r="A280">
        <v>1050.526912</v>
      </c>
      <c r="B280">
        <v>346.92941450000001</v>
      </c>
      <c r="C280">
        <v>672.24032220000004</v>
      </c>
      <c r="D280">
        <v>2218.3743469999999</v>
      </c>
      <c r="E280">
        <v>4980.9137790000004</v>
      </c>
      <c r="F280">
        <v>988.95700629999999</v>
      </c>
      <c r="G280">
        <v>3761.1810009999999</v>
      </c>
      <c r="H280">
        <v>571.3297268</v>
      </c>
      <c r="I280">
        <v>687.3324652</v>
      </c>
      <c r="J280">
        <v>266.52207920000001</v>
      </c>
      <c r="K280">
        <v>837.29276330000005</v>
      </c>
      <c r="L280">
        <v>145.3065837</v>
      </c>
      <c r="M280">
        <v>127.69288450000001</v>
      </c>
      <c r="N280">
        <v>64.157394240000002</v>
      </c>
      <c r="O280">
        <v>89.560381160000006</v>
      </c>
      <c r="P280" t="s">
        <v>274</v>
      </c>
      <c r="Q280" s="18">
        <v>16808</v>
      </c>
      <c r="R280">
        <v>1989</v>
      </c>
      <c r="S280">
        <v>22</v>
      </c>
      <c r="T280">
        <v>21</v>
      </c>
      <c r="U280">
        <v>11</v>
      </c>
      <c r="V280">
        <v>7</v>
      </c>
      <c r="W280">
        <v>3</v>
      </c>
      <c r="X280">
        <v>24</v>
      </c>
      <c r="Y280">
        <v>1</v>
      </c>
      <c r="Z280">
        <v>14</v>
      </c>
      <c r="AA280">
        <v>6</v>
      </c>
      <c r="AB280">
        <v>14</v>
      </c>
      <c r="AC280">
        <v>2</v>
      </c>
    </row>
    <row r="281" spans="1:29" x14ac:dyDescent="0.2">
      <c r="A281">
        <v>2375.8705100000002</v>
      </c>
      <c r="B281">
        <v>402.7642659</v>
      </c>
      <c r="C281">
        <v>144.72555209999999</v>
      </c>
      <c r="D281">
        <v>928.02482080000004</v>
      </c>
      <c r="E281">
        <v>1853.2515880000001</v>
      </c>
      <c r="F281">
        <v>6213.3963880000001</v>
      </c>
      <c r="G281">
        <v>1247.0746409999999</v>
      </c>
      <c r="H281">
        <v>3067.5247380000001</v>
      </c>
      <c r="I281">
        <v>310.89587999999998</v>
      </c>
      <c r="J281">
        <v>551.14022439999997</v>
      </c>
      <c r="K281">
        <v>84.842902940000002</v>
      </c>
      <c r="L281">
        <v>791.93313330000001</v>
      </c>
      <c r="M281">
        <v>69.183368860000002</v>
      </c>
      <c r="N281">
        <v>51.303220439999997</v>
      </c>
      <c r="O281">
        <v>69.364687540000006</v>
      </c>
      <c r="P281" t="s">
        <v>274</v>
      </c>
      <c r="Q281" s="18">
        <v>18161</v>
      </c>
      <c r="R281">
        <v>1990</v>
      </c>
      <c r="S281">
        <v>7</v>
      </c>
      <c r="T281">
        <v>19</v>
      </c>
      <c r="U281">
        <v>31</v>
      </c>
      <c r="V281">
        <v>20</v>
      </c>
      <c r="W281">
        <v>14</v>
      </c>
      <c r="X281">
        <v>2</v>
      </c>
      <c r="Y281">
        <v>13</v>
      </c>
      <c r="Z281">
        <v>1</v>
      </c>
      <c r="AA281">
        <v>21</v>
      </c>
      <c r="AB281">
        <v>6</v>
      </c>
      <c r="AC281">
        <v>23</v>
      </c>
    </row>
    <row r="282" spans="1:29" x14ac:dyDescent="0.2">
      <c r="A282">
        <v>3183.9393530000002</v>
      </c>
      <c r="B282">
        <v>912.78907200000003</v>
      </c>
      <c r="C282">
        <v>326.42103300000002</v>
      </c>
      <c r="D282">
        <v>105.62975659999999</v>
      </c>
      <c r="E282">
        <v>642.88738439999997</v>
      </c>
      <c r="F282">
        <v>600.43397230000005</v>
      </c>
      <c r="G282">
        <v>1985.914399</v>
      </c>
      <c r="H282">
        <v>746.6501998</v>
      </c>
      <c r="I282">
        <v>1606.4393849999999</v>
      </c>
      <c r="J282">
        <v>420.25593609999999</v>
      </c>
      <c r="K282">
        <v>567.94922450000001</v>
      </c>
      <c r="L282">
        <v>117.3093169</v>
      </c>
      <c r="M282">
        <v>352.70153219999997</v>
      </c>
      <c r="N282">
        <v>49.717447270000001</v>
      </c>
      <c r="O282">
        <v>44.585979690000002</v>
      </c>
      <c r="P282" t="s">
        <v>274</v>
      </c>
      <c r="Q282" s="18">
        <v>11664</v>
      </c>
      <c r="R282">
        <v>1991</v>
      </c>
      <c r="S282">
        <v>3</v>
      </c>
      <c r="T282">
        <v>5</v>
      </c>
      <c r="U282">
        <v>21</v>
      </c>
      <c r="V282">
        <v>33</v>
      </c>
      <c r="W282">
        <v>28</v>
      </c>
      <c r="X282">
        <v>30</v>
      </c>
      <c r="Y282">
        <v>5</v>
      </c>
      <c r="Z282">
        <v>9</v>
      </c>
      <c r="AA282">
        <v>2</v>
      </c>
      <c r="AB282">
        <v>9</v>
      </c>
      <c r="AC282">
        <v>3</v>
      </c>
    </row>
    <row r="283" spans="1:29" x14ac:dyDescent="0.2">
      <c r="A283">
        <v>1636.8880549999999</v>
      </c>
      <c r="B283">
        <v>460.6786907</v>
      </c>
      <c r="C283">
        <v>2398.6193370000001</v>
      </c>
      <c r="D283">
        <v>403.70926969999999</v>
      </c>
      <c r="E283">
        <v>451.26002210000001</v>
      </c>
      <c r="F283">
        <v>755.87004490000004</v>
      </c>
      <c r="G283">
        <v>664.04169100000001</v>
      </c>
      <c r="H283">
        <v>951.68227079999997</v>
      </c>
      <c r="I283">
        <v>424.14145070000001</v>
      </c>
      <c r="J283">
        <v>808.82328029999996</v>
      </c>
      <c r="K283">
        <v>284.24882869999999</v>
      </c>
      <c r="L283">
        <v>354.47339269999998</v>
      </c>
      <c r="M283">
        <v>151.79539790000001</v>
      </c>
      <c r="N283">
        <v>120.2345791</v>
      </c>
      <c r="O283">
        <v>95.452363090000006</v>
      </c>
      <c r="P283" t="s">
        <v>274</v>
      </c>
      <c r="Q283" s="18">
        <v>9962</v>
      </c>
      <c r="R283">
        <v>1992</v>
      </c>
      <c r="S283">
        <v>15</v>
      </c>
      <c r="T283">
        <v>13</v>
      </c>
      <c r="U283">
        <v>3</v>
      </c>
      <c r="V283">
        <v>26</v>
      </c>
      <c r="W283">
        <v>32</v>
      </c>
      <c r="X283">
        <v>28</v>
      </c>
      <c r="Y283">
        <v>23</v>
      </c>
      <c r="Z283">
        <v>7</v>
      </c>
      <c r="AA283">
        <v>11</v>
      </c>
      <c r="AB283">
        <v>4</v>
      </c>
      <c r="AC283">
        <v>7</v>
      </c>
    </row>
    <row r="284" spans="1:29" x14ac:dyDescent="0.2">
      <c r="A284">
        <v>2912.3908780000002</v>
      </c>
      <c r="B284">
        <v>432.85849739999998</v>
      </c>
      <c r="C284">
        <v>968.77498900000001</v>
      </c>
      <c r="D284">
        <v>4095.2010679999999</v>
      </c>
      <c r="E284">
        <v>886.38295679999999</v>
      </c>
      <c r="F284">
        <v>709.53779129999998</v>
      </c>
      <c r="G284">
        <v>368.90101989999999</v>
      </c>
      <c r="H284">
        <v>508.81268139999997</v>
      </c>
      <c r="I284">
        <v>692.90630769999996</v>
      </c>
      <c r="J284">
        <v>427.50146100000001</v>
      </c>
      <c r="K284">
        <v>375.03516500000001</v>
      </c>
      <c r="L284">
        <v>273.2782651</v>
      </c>
      <c r="M284">
        <v>214.20483519999999</v>
      </c>
      <c r="N284">
        <v>117.9817733</v>
      </c>
      <c r="O284">
        <v>141.75848690000001</v>
      </c>
      <c r="P284" t="s">
        <v>274</v>
      </c>
      <c r="Q284" s="18">
        <v>13126</v>
      </c>
      <c r="R284">
        <v>1993</v>
      </c>
      <c r="S284">
        <v>4</v>
      </c>
      <c r="T284">
        <v>15</v>
      </c>
      <c r="U284">
        <v>8</v>
      </c>
      <c r="V284">
        <v>2</v>
      </c>
      <c r="W284">
        <v>26</v>
      </c>
      <c r="X284">
        <v>29</v>
      </c>
      <c r="Y284">
        <v>29</v>
      </c>
      <c r="Z284">
        <v>17</v>
      </c>
      <c r="AA284">
        <v>5</v>
      </c>
      <c r="AB284">
        <v>8</v>
      </c>
      <c r="AC284">
        <v>5</v>
      </c>
    </row>
    <row r="285" spans="1:29" x14ac:dyDescent="0.2">
      <c r="A285">
        <v>1689.53045</v>
      </c>
      <c r="B285">
        <v>749.75175209999998</v>
      </c>
      <c r="C285">
        <v>572.51392750000002</v>
      </c>
      <c r="D285">
        <v>1630.6530049999999</v>
      </c>
      <c r="E285">
        <v>4412.9362140000003</v>
      </c>
      <c r="F285">
        <v>773.62094590000004</v>
      </c>
      <c r="G285">
        <v>201.5810644</v>
      </c>
      <c r="H285">
        <v>174.7144907</v>
      </c>
      <c r="I285">
        <v>196.0849383</v>
      </c>
      <c r="J285">
        <v>368.79245279999998</v>
      </c>
      <c r="K285">
        <v>224.72335559999999</v>
      </c>
      <c r="L285">
        <v>314.4151885</v>
      </c>
      <c r="M285">
        <v>118.96433279999999</v>
      </c>
      <c r="N285">
        <v>114.3395763</v>
      </c>
      <c r="O285">
        <v>189.7064321</v>
      </c>
      <c r="P285" t="s">
        <v>274</v>
      </c>
      <c r="Q285" s="18">
        <v>11732</v>
      </c>
      <c r="R285">
        <v>1994</v>
      </c>
      <c r="S285">
        <v>13</v>
      </c>
      <c r="T285">
        <v>9</v>
      </c>
      <c r="U285">
        <v>12</v>
      </c>
      <c r="V285">
        <v>13</v>
      </c>
      <c r="W285">
        <v>5</v>
      </c>
      <c r="X285">
        <v>27</v>
      </c>
      <c r="Y285">
        <v>32</v>
      </c>
      <c r="Z285">
        <v>30</v>
      </c>
      <c r="AA285">
        <v>25</v>
      </c>
      <c r="AB285">
        <v>10</v>
      </c>
      <c r="AC285">
        <v>11</v>
      </c>
    </row>
    <row r="286" spans="1:29" x14ac:dyDescent="0.2">
      <c r="A286">
        <v>2236.0462819999998</v>
      </c>
      <c r="B286">
        <v>221.11066719999999</v>
      </c>
      <c r="C286">
        <v>427.03130199999998</v>
      </c>
      <c r="D286">
        <v>1995.038421</v>
      </c>
      <c r="E286">
        <v>2654.4341180000001</v>
      </c>
      <c r="F286">
        <v>4322.5524139999998</v>
      </c>
      <c r="G286">
        <v>1834.7026539999999</v>
      </c>
      <c r="H286">
        <v>483.26242120000001</v>
      </c>
      <c r="I286">
        <v>295.93546959999998</v>
      </c>
      <c r="J286">
        <v>185.32394110000001</v>
      </c>
      <c r="K286">
        <v>349.3660855</v>
      </c>
      <c r="L286">
        <v>139.55016380000001</v>
      </c>
      <c r="M286">
        <v>258.13184810000001</v>
      </c>
      <c r="N286">
        <v>102.03284410000001</v>
      </c>
      <c r="O286">
        <v>146.63102989999999</v>
      </c>
      <c r="P286" t="s">
        <v>274</v>
      </c>
      <c r="Q286" s="18">
        <v>15651</v>
      </c>
      <c r="R286">
        <v>1995</v>
      </c>
      <c r="S286">
        <v>10</v>
      </c>
      <c r="T286">
        <v>25</v>
      </c>
      <c r="U286">
        <v>19</v>
      </c>
      <c r="V286">
        <v>8</v>
      </c>
      <c r="W286">
        <v>9</v>
      </c>
      <c r="X286">
        <v>5</v>
      </c>
      <c r="Y286">
        <v>6</v>
      </c>
      <c r="Z286">
        <v>18</v>
      </c>
      <c r="AA286">
        <v>22</v>
      </c>
      <c r="AB286">
        <v>19</v>
      </c>
      <c r="AC286">
        <v>6</v>
      </c>
    </row>
    <row r="287" spans="1:29" x14ac:dyDescent="0.2">
      <c r="A287">
        <v>1779.0806849999999</v>
      </c>
      <c r="B287">
        <v>424.03533829999998</v>
      </c>
      <c r="C287">
        <v>194.35939880000001</v>
      </c>
      <c r="D287">
        <v>388.59963759999999</v>
      </c>
      <c r="E287">
        <v>1070.9468790000001</v>
      </c>
      <c r="F287">
        <v>1513.167948</v>
      </c>
      <c r="G287">
        <v>1385.8661099999999</v>
      </c>
      <c r="H287">
        <v>471.99225460000002</v>
      </c>
      <c r="I287">
        <v>117.86116389999999</v>
      </c>
      <c r="J287">
        <v>126.52579900000001</v>
      </c>
      <c r="K287">
        <v>85.611320289999995</v>
      </c>
      <c r="L287">
        <v>161.05997600000001</v>
      </c>
      <c r="M287">
        <v>52.527414950000001</v>
      </c>
      <c r="N287">
        <v>95.138530840000001</v>
      </c>
      <c r="O287">
        <v>126.08268750000001</v>
      </c>
      <c r="P287" t="s">
        <v>274</v>
      </c>
      <c r="Q287" s="18">
        <v>7993</v>
      </c>
      <c r="R287">
        <v>1996</v>
      </c>
      <c r="S287">
        <v>12</v>
      </c>
      <c r="T287">
        <v>17</v>
      </c>
      <c r="U287">
        <v>28</v>
      </c>
      <c r="V287">
        <v>27</v>
      </c>
      <c r="W287">
        <v>24</v>
      </c>
      <c r="X287">
        <v>14</v>
      </c>
      <c r="Y287">
        <v>10</v>
      </c>
      <c r="Z287">
        <v>19</v>
      </c>
      <c r="AA287">
        <v>28</v>
      </c>
      <c r="AB287">
        <v>25</v>
      </c>
      <c r="AC287">
        <v>22</v>
      </c>
    </row>
    <row r="288" spans="1:29" x14ac:dyDescent="0.2">
      <c r="A288">
        <v>2751.3168249999999</v>
      </c>
      <c r="B288">
        <v>423.7936512</v>
      </c>
      <c r="C288">
        <v>220.7460409</v>
      </c>
      <c r="D288">
        <v>285.29503899999997</v>
      </c>
      <c r="E288">
        <v>3407.7994180000001</v>
      </c>
      <c r="F288">
        <v>1490.147993</v>
      </c>
      <c r="G288">
        <v>882.8863374</v>
      </c>
      <c r="H288">
        <v>1066.176434</v>
      </c>
      <c r="I288">
        <v>181.24707889999999</v>
      </c>
      <c r="J288">
        <v>91.752797749999999</v>
      </c>
      <c r="K288">
        <v>69.184027589999999</v>
      </c>
      <c r="L288">
        <v>75.581246550000003</v>
      </c>
      <c r="M288">
        <v>123.43449819999999</v>
      </c>
      <c r="N288">
        <v>39.891066010000003</v>
      </c>
      <c r="O288">
        <v>138.4096863</v>
      </c>
      <c r="P288" t="s">
        <v>274</v>
      </c>
      <c r="Q288" s="18">
        <v>11248</v>
      </c>
      <c r="R288">
        <v>1997</v>
      </c>
      <c r="S288">
        <v>6</v>
      </c>
      <c r="T288">
        <v>18</v>
      </c>
      <c r="U288">
        <v>27</v>
      </c>
      <c r="V288">
        <v>30</v>
      </c>
      <c r="W288">
        <v>7</v>
      </c>
      <c r="X288">
        <v>15</v>
      </c>
      <c r="Y288">
        <v>17</v>
      </c>
      <c r="Z288">
        <v>6</v>
      </c>
      <c r="AA288">
        <v>26</v>
      </c>
      <c r="AB288">
        <v>26</v>
      </c>
      <c r="AC288">
        <v>26</v>
      </c>
    </row>
    <row r="289" spans="1:29" x14ac:dyDescent="0.2">
      <c r="A289">
        <v>757.75138149999998</v>
      </c>
      <c r="B289">
        <v>663.716994</v>
      </c>
      <c r="C289">
        <v>347.9847158</v>
      </c>
      <c r="D289">
        <v>249.0025933</v>
      </c>
      <c r="E289">
        <v>486.37176399999998</v>
      </c>
      <c r="F289">
        <v>2774.6808769999998</v>
      </c>
      <c r="G289">
        <v>705.45551169999999</v>
      </c>
      <c r="H289">
        <v>445.76540410000001</v>
      </c>
      <c r="I289">
        <v>345.37658090000002</v>
      </c>
      <c r="J289">
        <v>86.337650699999998</v>
      </c>
      <c r="K289">
        <v>38.664947830000003</v>
      </c>
      <c r="L289">
        <v>13.25145959</v>
      </c>
      <c r="M289">
        <v>29.949273290000001</v>
      </c>
      <c r="N289">
        <v>32.742852829999997</v>
      </c>
      <c r="O289">
        <v>77.059667820000001</v>
      </c>
      <c r="P289" t="s">
        <v>274</v>
      </c>
      <c r="Q289" s="18">
        <v>7054</v>
      </c>
      <c r="R289">
        <v>1998</v>
      </c>
      <c r="S289">
        <v>26</v>
      </c>
      <c r="T289">
        <v>11</v>
      </c>
      <c r="U289">
        <v>20</v>
      </c>
      <c r="V289">
        <v>31</v>
      </c>
      <c r="W289">
        <v>31</v>
      </c>
      <c r="X289">
        <v>6</v>
      </c>
      <c r="Y289">
        <v>22</v>
      </c>
      <c r="Z289">
        <v>20</v>
      </c>
      <c r="AA289">
        <v>18</v>
      </c>
      <c r="AB289">
        <v>27</v>
      </c>
      <c r="AC289">
        <v>29</v>
      </c>
    </row>
    <row r="290" spans="1:29" x14ac:dyDescent="0.2">
      <c r="A290">
        <v>1136.5541820000001</v>
      </c>
      <c r="B290">
        <v>1043.9573869999999</v>
      </c>
      <c r="C290">
        <v>968.04628809999997</v>
      </c>
      <c r="D290">
        <v>1049.901396</v>
      </c>
      <c r="E290">
        <v>598.74159899999995</v>
      </c>
      <c r="F290">
        <v>1069.230855</v>
      </c>
      <c r="G290">
        <v>2690.7216920000001</v>
      </c>
      <c r="H290">
        <v>725.34273429999996</v>
      </c>
      <c r="I290">
        <v>350.11830329999998</v>
      </c>
      <c r="J290">
        <v>326.2707972</v>
      </c>
      <c r="K290">
        <v>119.2788879</v>
      </c>
      <c r="L290">
        <v>50.36528568</v>
      </c>
      <c r="M290">
        <v>19.935734969999999</v>
      </c>
      <c r="N290">
        <v>28.683471699999998</v>
      </c>
      <c r="O290">
        <v>97.857593800000004</v>
      </c>
      <c r="P290" t="s">
        <v>274</v>
      </c>
      <c r="Q290" s="18">
        <v>10275</v>
      </c>
      <c r="R290">
        <v>1999</v>
      </c>
      <c r="S290">
        <v>21</v>
      </c>
      <c r="T290">
        <v>3</v>
      </c>
      <c r="U290">
        <v>9</v>
      </c>
      <c r="V290">
        <v>18</v>
      </c>
      <c r="W290">
        <v>29</v>
      </c>
      <c r="X290">
        <v>22</v>
      </c>
      <c r="Y290">
        <v>3</v>
      </c>
      <c r="Z290">
        <v>10</v>
      </c>
      <c r="AA290">
        <v>17</v>
      </c>
      <c r="AB290">
        <v>11</v>
      </c>
      <c r="AC290">
        <v>18</v>
      </c>
    </row>
    <row r="291" spans="1:29" x14ac:dyDescent="0.2">
      <c r="A291">
        <v>1187.4147379999999</v>
      </c>
      <c r="B291">
        <v>440.52805710000001</v>
      </c>
      <c r="C291">
        <v>549.47947099999999</v>
      </c>
      <c r="D291">
        <v>1861.287165</v>
      </c>
      <c r="E291">
        <v>1861.873196</v>
      </c>
      <c r="F291">
        <v>962.03174860000001</v>
      </c>
      <c r="G291">
        <v>816.77031280000006</v>
      </c>
      <c r="H291">
        <v>2674.139435</v>
      </c>
      <c r="I291">
        <v>1043.056284</v>
      </c>
      <c r="J291">
        <v>546.90151960000003</v>
      </c>
      <c r="K291">
        <v>231.57150899999999</v>
      </c>
      <c r="L291">
        <v>156.73191610000001</v>
      </c>
      <c r="M291">
        <v>48.101962159999999</v>
      </c>
      <c r="N291">
        <v>21.151899650000001</v>
      </c>
      <c r="O291">
        <v>92.119144520000006</v>
      </c>
      <c r="P291" t="s">
        <v>274</v>
      </c>
      <c r="Q291" s="18">
        <v>12493</v>
      </c>
      <c r="R291">
        <v>2000</v>
      </c>
      <c r="S291">
        <v>18</v>
      </c>
      <c r="T291">
        <v>14</v>
      </c>
      <c r="U291">
        <v>15</v>
      </c>
      <c r="V291">
        <v>10</v>
      </c>
      <c r="W291">
        <v>12</v>
      </c>
      <c r="X291">
        <v>25</v>
      </c>
      <c r="Y291">
        <v>20</v>
      </c>
      <c r="Z291">
        <v>2</v>
      </c>
      <c r="AA291">
        <v>3</v>
      </c>
      <c r="AB291">
        <v>7</v>
      </c>
      <c r="AC291">
        <v>10</v>
      </c>
    </row>
    <row r="292" spans="1:29" x14ac:dyDescent="0.2">
      <c r="A292">
        <v>1831.624906</v>
      </c>
      <c r="B292">
        <v>1056.5994700000001</v>
      </c>
      <c r="C292">
        <v>571.31518289999997</v>
      </c>
      <c r="D292">
        <v>546.26158669999995</v>
      </c>
      <c r="E292">
        <v>1381.135211</v>
      </c>
      <c r="F292">
        <v>1444.338409</v>
      </c>
      <c r="G292">
        <v>620.98257809999996</v>
      </c>
      <c r="H292">
        <v>308.115092</v>
      </c>
      <c r="I292">
        <v>917.96979550000003</v>
      </c>
      <c r="J292">
        <v>658.96311179999998</v>
      </c>
      <c r="K292">
        <v>251.81528470000001</v>
      </c>
      <c r="L292">
        <v>201.3962788</v>
      </c>
      <c r="M292">
        <v>79.792511719999993</v>
      </c>
      <c r="N292">
        <v>28.518081080000002</v>
      </c>
      <c r="O292">
        <v>77.246430700000005</v>
      </c>
      <c r="P292" t="s">
        <v>274</v>
      </c>
      <c r="Q292" s="18">
        <v>9976</v>
      </c>
      <c r="R292">
        <v>2001</v>
      </c>
      <c r="S292">
        <v>11</v>
      </c>
      <c r="T292">
        <v>2</v>
      </c>
      <c r="U292">
        <v>13</v>
      </c>
      <c r="V292">
        <v>22</v>
      </c>
      <c r="W292">
        <v>19</v>
      </c>
      <c r="X292">
        <v>16</v>
      </c>
      <c r="Y292">
        <v>24</v>
      </c>
      <c r="Z292">
        <v>26</v>
      </c>
      <c r="AA292">
        <v>4</v>
      </c>
      <c r="AB292">
        <v>5</v>
      </c>
      <c r="AC292">
        <v>8</v>
      </c>
    </row>
    <row r="293" spans="1:29" x14ac:dyDescent="0.2">
      <c r="A293">
        <v>835.76284290000001</v>
      </c>
      <c r="B293">
        <v>425.63768440000001</v>
      </c>
      <c r="C293">
        <v>876.96416269999997</v>
      </c>
      <c r="D293">
        <v>1260.766312</v>
      </c>
      <c r="E293">
        <v>1308.4997539999999</v>
      </c>
      <c r="F293">
        <v>1695.4172149999999</v>
      </c>
      <c r="G293">
        <v>880.44050389999995</v>
      </c>
      <c r="H293">
        <v>425.80811670000003</v>
      </c>
      <c r="I293">
        <v>575.98060050000004</v>
      </c>
      <c r="J293">
        <v>1081.500481</v>
      </c>
      <c r="K293">
        <v>539.10915460000001</v>
      </c>
      <c r="L293">
        <v>238.5662571</v>
      </c>
      <c r="M293">
        <v>140.3537517</v>
      </c>
      <c r="N293">
        <v>42.409908889999997</v>
      </c>
      <c r="O293">
        <v>45.940288070000001</v>
      </c>
      <c r="P293" t="s">
        <v>274</v>
      </c>
      <c r="Q293" s="18">
        <v>10373</v>
      </c>
      <c r="R293">
        <v>2002</v>
      </c>
      <c r="S293">
        <v>24</v>
      </c>
      <c r="T293">
        <v>16</v>
      </c>
      <c r="U293">
        <v>10</v>
      </c>
      <c r="V293">
        <v>15</v>
      </c>
      <c r="W293">
        <v>22</v>
      </c>
      <c r="X293">
        <v>13</v>
      </c>
      <c r="Y293">
        <v>18</v>
      </c>
      <c r="Z293">
        <v>22</v>
      </c>
      <c r="AA293">
        <v>9</v>
      </c>
      <c r="AB293">
        <v>2</v>
      </c>
      <c r="AC293">
        <v>4</v>
      </c>
    </row>
    <row r="294" spans="1:29" x14ac:dyDescent="0.2">
      <c r="A294">
        <v>558.37109139999995</v>
      </c>
      <c r="B294">
        <v>171.0232062</v>
      </c>
      <c r="C294">
        <v>1044.730888</v>
      </c>
      <c r="D294">
        <v>1752.2162310000001</v>
      </c>
      <c r="E294">
        <v>2078.3389860000002</v>
      </c>
      <c r="F294">
        <v>1907.6336180000001</v>
      </c>
      <c r="G294">
        <v>2554.9280880000001</v>
      </c>
      <c r="H294">
        <v>1444.554279</v>
      </c>
      <c r="I294">
        <v>660.17141319999996</v>
      </c>
      <c r="J294">
        <v>860.54027810000002</v>
      </c>
      <c r="K294">
        <v>1751.9931790000001</v>
      </c>
      <c r="L294">
        <v>758.21713520000003</v>
      </c>
      <c r="M294">
        <v>285.6384736</v>
      </c>
      <c r="N294">
        <v>148.20668599999999</v>
      </c>
      <c r="O294">
        <v>108.3273677</v>
      </c>
      <c r="P294" t="s">
        <v>274</v>
      </c>
      <c r="Q294" s="18">
        <v>16085</v>
      </c>
      <c r="R294">
        <v>2003</v>
      </c>
      <c r="S294">
        <v>27</v>
      </c>
      <c r="T294">
        <v>26</v>
      </c>
      <c r="U294">
        <v>7</v>
      </c>
      <c r="V294">
        <v>11</v>
      </c>
      <c r="W294">
        <v>10</v>
      </c>
      <c r="X294">
        <v>11</v>
      </c>
      <c r="Y294">
        <v>4</v>
      </c>
      <c r="Z294">
        <v>4</v>
      </c>
      <c r="AA294">
        <v>8</v>
      </c>
      <c r="AB294">
        <v>3</v>
      </c>
      <c r="AC294">
        <v>1</v>
      </c>
    </row>
    <row r="295" spans="1:29" x14ac:dyDescent="0.2">
      <c r="A295">
        <v>406.00164819999998</v>
      </c>
      <c r="B295">
        <v>286.78621950000002</v>
      </c>
      <c r="C295">
        <v>181.8632269</v>
      </c>
      <c r="D295">
        <v>1371.6403049999999</v>
      </c>
      <c r="E295">
        <v>1337.7699130000001</v>
      </c>
      <c r="F295">
        <v>1017.779403</v>
      </c>
      <c r="G295">
        <v>598.47151199999996</v>
      </c>
      <c r="H295">
        <v>648.23594619999994</v>
      </c>
      <c r="I295">
        <v>320.57611050000003</v>
      </c>
      <c r="J295">
        <v>200.4675106</v>
      </c>
      <c r="K295">
        <v>199.83045920000001</v>
      </c>
      <c r="L295">
        <v>360.75221399999998</v>
      </c>
      <c r="M295">
        <v>153.5509754</v>
      </c>
      <c r="N295">
        <v>37.290478839999999</v>
      </c>
      <c r="O295">
        <v>29.178029500000001</v>
      </c>
      <c r="P295" t="s">
        <v>274</v>
      </c>
      <c r="Q295" s="18">
        <v>7150</v>
      </c>
      <c r="R295">
        <v>2004</v>
      </c>
      <c r="S295">
        <v>33</v>
      </c>
      <c r="T295">
        <v>22</v>
      </c>
      <c r="U295">
        <v>29</v>
      </c>
      <c r="V295">
        <v>14</v>
      </c>
      <c r="W295">
        <v>20</v>
      </c>
      <c r="X295">
        <v>23</v>
      </c>
      <c r="Y295">
        <v>25</v>
      </c>
      <c r="Z295">
        <v>12</v>
      </c>
      <c r="AA295">
        <v>20</v>
      </c>
      <c r="AB295">
        <v>17</v>
      </c>
      <c r="AC295">
        <v>12</v>
      </c>
    </row>
    <row r="296" spans="1:29" x14ac:dyDescent="0.2">
      <c r="A296">
        <v>448.49085289999999</v>
      </c>
      <c r="B296">
        <v>167.7855548</v>
      </c>
      <c r="C296">
        <v>266.15665259999997</v>
      </c>
      <c r="D296">
        <v>1173.782042</v>
      </c>
      <c r="E296">
        <v>3327.9971740000001</v>
      </c>
      <c r="F296">
        <v>2245.4855550000002</v>
      </c>
      <c r="G296">
        <v>1175.8406179999999</v>
      </c>
      <c r="H296">
        <v>535.331906</v>
      </c>
      <c r="I296">
        <v>407.08883229999998</v>
      </c>
      <c r="J296">
        <v>299.58501269999999</v>
      </c>
      <c r="K296">
        <v>80.685706449999998</v>
      </c>
      <c r="L296">
        <v>170.3768043</v>
      </c>
      <c r="M296">
        <v>277.30875159999999</v>
      </c>
      <c r="N296">
        <v>107.8629772</v>
      </c>
      <c r="O296">
        <v>110.2781044</v>
      </c>
      <c r="P296" t="s">
        <v>274</v>
      </c>
      <c r="Q296" s="18">
        <v>10794</v>
      </c>
      <c r="R296">
        <v>2005</v>
      </c>
      <c r="S296">
        <v>31</v>
      </c>
      <c r="T296">
        <v>27</v>
      </c>
      <c r="U296">
        <v>25</v>
      </c>
      <c r="V296">
        <v>17</v>
      </c>
      <c r="W296">
        <v>8</v>
      </c>
      <c r="X296">
        <v>8</v>
      </c>
      <c r="Y296">
        <v>14</v>
      </c>
      <c r="Z296">
        <v>15</v>
      </c>
      <c r="AA296">
        <v>12</v>
      </c>
      <c r="AB296">
        <v>12</v>
      </c>
      <c r="AC296">
        <v>24</v>
      </c>
    </row>
    <row r="297" spans="1:29" x14ac:dyDescent="0.2">
      <c r="A297">
        <v>877.63575849999995</v>
      </c>
      <c r="B297">
        <v>80.500025890000003</v>
      </c>
      <c r="C297">
        <v>124.616747</v>
      </c>
      <c r="D297">
        <v>408.10259050000002</v>
      </c>
      <c r="E297">
        <v>1022.883978</v>
      </c>
      <c r="F297">
        <v>1298.58295</v>
      </c>
      <c r="G297">
        <v>831.11318429999994</v>
      </c>
      <c r="H297">
        <v>399.7615697</v>
      </c>
      <c r="I297">
        <v>228.31869080000001</v>
      </c>
      <c r="J297">
        <v>196.58678230000001</v>
      </c>
      <c r="K297">
        <v>94.612472170000004</v>
      </c>
      <c r="L297">
        <v>58.813574250000002</v>
      </c>
      <c r="M297">
        <v>85.105136360000003</v>
      </c>
      <c r="N297">
        <v>114.3891344</v>
      </c>
      <c r="O297">
        <v>113.3181735</v>
      </c>
      <c r="P297" t="s">
        <v>274</v>
      </c>
      <c r="Q297" s="18">
        <v>5934</v>
      </c>
      <c r="R297">
        <v>2006</v>
      </c>
      <c r="S297">
        <v>23</v>
      </c>
      <c r="T297">
        <v>32</v>
      </c>
      <c r="U297">
        <v>32</v>
      </c>
      <c r="V297">
        <v>25</v>
      </c>
      <c r="W297">
        <v>25</v>
      </c>
      <c r="X297">
        <v>18</v>
      </c>
      <c r="Y297">
        <v>19</v>
      </c>
      <c r="Z297">
        <v>23</v>
      </c>
      <c r="AA297">
        <v>24</v>
      </c>
      <c r="AB297">
        <v>18</v>
      </c>
      <c r="AC297">
        <v>21</v>
      </c>
    </row>
    <row r="298" spans="1:29" x14ac:dyDescent="0.2">
      <c r="A298">
        <v>2358.531187</v>
      </c>
      <c r="B298">
        <v>67.094244219999993</v>
      </c>
      <c r="C298">
        <v>168.71310579999999</v>
      </c>
      <c r="D298">
        <v>483.1706125</v>
      </c>
      <c r="E298">
        <v>1511.1306139999999</v>
      </c>
      <c r="F298">
        <v>1768.0326219999999</v>
      </c>
      <c r="G298">
        <v>1275.0089310000001</v>
      </c>
      <c r="H298">
        <v>920.00524710000002</v>
      </c>
      <c r="I298">
        <v>388.36951429999999</v>
      </c>
      <c r="J298">
        <v>173.96326920000001</v>
      </c>
      <c r="K298">
        <v>161.2449293</v>
      </c>
      <c r="L298">
        <v>140.27624950000001</v>
      </c>
      <c r="M298">
        <v>64.443602569999996</v>
      </c>
      <c r="N298">
        <v>80.333118690000006</v>
      </c>
      <c r="O298">
        <v>155.4560051</v>
      </c>
      <c r="P298" t="s">
        <v>274</v>
      </c>
      <c r="Q298" s="18">
        <v>9716</v>
      </c>
      <c r="R298">
        <v>2007</v>
      </c>
      <c r="S298">
        <v>8</v>
      </c>
      <c r="T298">
        <v>33</v>
      </c>
      <c r="U298">
        <v>30</v>
      </c>
      <c r="V298">
        <v>24</v>
      </c>
      <c r="W298">
        <v>17</v>
      </c>
      <c r="X298">
        <v>12</v>
      </c>
      <c r="Y298">
        <v>12</v>
      </c>
      <c r="Z298">
        <v>8</v>
      </c>
      <c r="AA298">
        <v>15</v>
      </c>
      <c r="AB298">
        <v>21</v>
      </c>
      <c r="AC298">
        <v>14</v>
      </c>
    </row>
    <row r="299" spans="1:29" x14ac:dyDescent="0.2">
      <c r="A299">
        <v>528.36167469999998</v>
      </c>
      <c r="B299">
        <v>129.91536819999999</v>
      </c>
      <c r="C299">
        <v>108.2551021</v>
      </c>
      <c r="D299">
        <v>198.24667529999999</v>
      </c>
      <c r="E299">
        <v>564.93851979999999</v>
      </c>
      <c r="F299">
        <v>1134.533036</v>
      </c>
      <c r="G299">
        <v>889.10796589999995</v>
      </c>
      <c r="H299">
        <v>618.18205330000001</v>
      </c>
      <c r="I299">
        <v>392.2685922</v>
      </c>
      <c r="J299">
        <v>153.7067289</v>
      </c>
      <c r="K299">
        <v>128.17330530000001</v>
      </c>
      <c r="L299">
        <v>97.855405590000004</v>
      </c>
      <c r="M299">
        <v>44.435713530000001</v>
      </c>
      <c r="N299">
        <v>24.342042129999999</v>
      </c>
      <c r="O299">
        <v>152.54373440000001</v>
      </c>
      <c r="P299" t="s">
        <v>274</v>
      </c>
      <c r="Q299" s="18">
        <v>5165</v>
      </c>
      <c r="R299">
        <v>2008</v>
      </c>
      <c r="S299">
        <v>28</v>
      </c>
      <c r="T299">
        <v>30</v>
      </c>
      <c r="U299">
        <v>33</v>
      </c>
      <c r="V299">
        <v>32</v>
      </c>
      <c r="W299">
        <v>30</v>
      </c>
      <c r="X299">
        <v>21</v>
      </c>
      <c r="Y299">
        <v>16</v>
      </c>
      <c r="Z299">
        <v>13</v>
      </c>
      <c r="AA299">
        <v>14</v>
      </c>
      <c r="AB299">
        <v>23</v>
      </c>
      <c r="AC299">
        <v>17</v>
      </c>
    </row>
    <row r="300" spans="1:29" x14ac:dyDescent="0.2">
      <c r="A300">
        <v>799.6023768</v>
      </c>
      <c r="B300">
        <v>221.23019239999999</v>
      </c>
      <c r="C300">
        <v>462.50015330000002</v>
      </c>
      <c r="D300">
        <v>498.22151819999999</v>
      </c>
      <c r="E300">
        <v>290.19143589999999</v>
      </c>
      <c r="F300">
        <v>421.01365659999999</v>
      </c>
      <c r="G300">
        <v>569.44634120000001</v>
      </c>
      <c r="H300">
        <v>444.91647449999999</v>
      </c>
      <c r="I300">
        <v>323.39022499999999</v>
      </c>
      <c r="J300">
        <v>156.9595425</v>
      </c>
      <c r="K300">
        <v>103.5629048</v>
      </c>
      <c r="L300">
        <v>33.980440639999998</v>
      </c>
      <c r="M300">
        <v>34.166271629999997</v>
      </c>
      <c r="N300">
        <v>17.80506252</v>
      </c>
      <c r="O300">
        <v>71.512587690000004</v>
      </c>
      <c r="P300" t="s">
        <v>274</v>
      </c>
      <c r="Q300" s="18">
        <v>4448</v>
      </c>
      <c r="R300">
        <v>2009</v>
      </c>
      <c r="S300">
        <v>25</v>
      </c>
      <c r="T300">
        <v>24</v>
      </c>
      <c r="U300">
        <v>17</v>
      </c>
      <c r="V300">
        <v>23</v>
      </c>
      <c r="W300">
        <v>33</v>
      </c>
      <c r="X300">
        <v>31</v>
      </c>
      <c r="Y300">
        <v>26</v>
      </c>
      <c r="Z300">
        <v>21</v>
      </c>
      <c r="AA300">
        <v>19</v>
      </c>
      <c r="AB300">
        <v>22</v>
      </c>
      <c r="AC300">
        <v>19</v>
      </c>
    </row>
    <row r="301" spans="1:29" x14ac:dyDescent="0.2">
      <c r="A301">
        <v>510.77965280000001</v>
      </c>
      <c r="B301">
        <v>144.24126570000001</v>
      </c>
      <c r="C301">
        <v>277.53261279999998</v>
      </c>
      <c r="D301">
        <v>2985.267245</v>
      </c>
      <c r="E301">
        <v>1337.1446989999999</v>
      </c>
      <c r="F301">
        <v>416.80696819999997</v>
      </c>
      <c r="G301">
        <v>358.82757529999998</v>
      </c>
      <c r="H301">
        <v>379.50624110000001</v>
      </c>
      <c r="I301">
        <v>399.10598679999998</v>
      </c>
      <c r="J301">
        <v>271.72606130000003</v>
      </c>
      <c r="K301">
        <v>234.30157130000001</v>
      </c>
      <c r="L301">
        <v>85.130208010000004</v>
      </c>
      <c r="M301">
        <v>51.020349490000001</v>
      </c>
      <c r="N301">
        <v>29.46656196</v>
      </c>
      <c r="O301">
        <v>63.423492570000001</v>
      </c>
      <c r="P301" t="s">
        <v>274</v>
      </c>
      <c r="Q301" s="18">
        <v>7544</v>
      </c>
      <c r="R301">
        <v>2010</v>
      </c>
      <c r="S301">
        <v>29</v>
      </c>
      <c r="T301">
        <v>28</v>
      </c>
      <c r="U301">
        <v>23</v>
      </c>
      <c r="V301">
        <v>6</v>
      </c>
      <c r="W301">
        <v>21</v>
      </c>
      <c r="X301">
        <v>32</v>
      </c>
      <c r="Y301">
        <v>30</v>
      </c>
      <c r="Z301">
        <v>24</v>
      </c>
      <c r="AA301">
        <v>13</v>
      </c>
      <c r="AB301">
        <v>13</v>
      </c>
      <c r="AC301">
        <v>9</v>
      </c>
    </row>
    <row r="302" spans="1:29" x14ac:dyDescent="0.2">
      <c r="A302">
        <v>1159.8221699999999</v>
      </c>
      <c r="B302">
        <v>124.89508480000001</v>
      </c>
      <c r="C302">
        <v>271.94298199999997</v>
      </c>
      <c r="D302">
        <v>371.6977521</v>
      </c>
      <c r="E302">
        <v>1859.309377</v>
      </c>
      <c r="F302">
        <v>909.79449929999998</v>
      </c>
      <c r="G302">
        <v>266.6884958</v>
      </c>
      <c r="H302">
        <v>151.4188374</v>
      </c>
      <c r="I302">
        <v>236.86941300000001</v>
      </c>
      <c r="J302">
        <v>235.63876300000001</v>
      </c>
      <c r="K302">
        <v>197.48827790000001</v>
      </c>
      <c r="L302">
        <v>150.931285</v>
      </c>
      <c r="M302">
        <v>63.745220860000003</v>
      </c>
      <c r="N302">
        <v>30.079373019999998</v>
      </c>
      <c r="O302">
        <v>80.283064379999999</v>
      </c>
      <c r="P302" t="s">
        <v>274</v>
      </c>
      <c r="Q302" s="18">
        <v>6111</v>
      </c>
      <c r="R302">
        <v>2011</v>
      </c>
      <c r="S302">
        <v>20</v>
      </c>
      <c r="T302">
        <v>31</v>
      </c>
      <c r="U302">
        <v>24</v>
      </c>
      <c r="V302">
        <v>28</v>
      </c>
      <c r="W302">
        <v>13</v>
      </c>
      <c r="X302">
        <v>26</v>
      </c>
      <c r="Y302">
        <v>31</v>
      </c>
      <c r="Z302">
        <v>32</v>
      </c>
      <c r="AA302">
        <v>23</v>
      </c>
      <c r="AB302">
        <v>16</v>
      </c>
      <c r="AC302">
        <v>13</v>
      </c>
    </row>
    <row r="303" spans="1:29" x14ac:dyDescent="0.2">
      <c r="A303">
        <v>1186.7708869999999</v>
      </c>
      <c r="B303">
        <v>242.28723650000001</v>
      </c>
      <c r="C303">
        <v>454.90755289999998</v>
      </c>
      <c r="D303">
        <v>3255.9085570000002</v>
      </c>
      <c r="E303">
        <v>760.97469850000004</v>
      </c>
      <c r="F303">
        <v>1228.4251899999999</v>
      </c>
      <c r="G303">
        <v>420.57366560000003</v>
      </c>
      <c r="H303">
        <v>168.2224789</v>
      </c>
      <c r="I303">
        <v>127.4639698</v>
      </c>
      <c r="J303">
        <v>176.04710739999999</v>
      </c>
      <c r="K303">
        <v>144.39096520000001</v>
      </c>
      <c r="L303">
        <v>127.26184499999999</v>
      </c>
      <c r="M303">
        <v>105.96850860000001</v>
      </c>
      <c r="N303">
        <v>37.651909930000002</v>
      </c>
      <c r="O303">
        <v>67.265202340000002</v>
      </c>
      <c r="P303" t="s">
        <v>274</v>
      </c>
      <c r="Q303" s="18">
        <v>8504</v>
      </c>
      <c r="R303">
        <v>2012</v>
      </c>
      <c r="S303">
        <v>19</v>
      </c>
      <c r="T303">
        <v>23</v>
      </c>
      <c r="U303">
        <v>18</v>
      </c>
      <c r="V303">
        <v>4</v>
      </c>
      <c r="W303">
        <v>27</v>
      </c>
      <c r="X303">
        <v>19</v>
      </c>
      <c r="Y303">
        <v>27</v>
      </c>
      <c r="Z303">
        <v>31</v>
      </c>
      <c r="AA303">
        <v>27</v>
      </c>
      <c r="AB303">
        <v>20</v>
      </c>
      <c r="AC303">
        <v>16</v>
      </c>
    </row>
    <row r="304" spans="1:29" x14ac:dyDescent="0.2">
      <c r="A304">
        <v>1234.2563279999999</v>
      </c>
      <c r="B304">
        <v>133.15093390000001</v>
      </c>
      <c r="C304">
        <v>256.15280480000001</v>
      </c>
      <c r="D304">
        <v>1007.795482</v>
      </c>
      <c r="E304">
        <v>5012.0052889999997</v>
      </c>
      <c r="F304">
        <v>1162.454661</v>
      </c>
      <c r="G304">
        <v>724.53457379999998</v>
      </c>
      <c r="H304">
        <v>254.154414</v>
      </c>
      <c r="I304">
        <v>86.038921090000002</v>
      </c>
      <c r="J304">
        <v>77.741598609999997</v>
      </c>
      <c r="K304">
        <v>102.15439619999999</v>
      </c>
      <c r="L304">
        <v>76.851905470000005</v>
      </c>
      <c r="M304">
        <v>71.218263930000006</v>
      </c>
      <c r="N304">
        <v>38.942120340000002</v>
      </c>
      <c r="O304">
        <v>52.008619459999998</v>
      </c>
      <c r="P304" t="s">
        <v>274</v>
      </c>
      <c r="Q304" s="18">
        <v>10289</v>
      </c>
      <c r="R304">
        <v>2012</v>
      </c>
      <c r="S304">
        <v>17</v>
      </c>
      <c r="T304">
        <v>29</v>
      </c>
      <c r="U304">
        <v>26</v>
      </c>
      <c r="V304">
        <v>19</v>
      </c>
      <c r="W304">
        <v>2</v>
      </c>
      <c r="X304">
        <v>20</v>
      </c>
      <c r="Y304">
        <v>21</v>
      </c>
      <c r="Z304">
        <v>27</v>
      </c>
      <c r="AA304">
        <v>31</v>
      </c>
      <c r="AB304">
        <v>29</v>
      </c>
      <c r="AC304">
        <v>20</v>
      </c>
    </row>
    <row r="305" spans="1:29" x14ac:dyDescent="0.2">
      <c r="A305">
        <v>2260.7006759999999</v>
      </c>
      <c r="B305">
        <v>612.25433599999997</v>
      </c>
      <c r="C305">
        <v>281.23326739999999</v>
      </c>
      <c r="D305">
        <v>368.67985479999999</v>
      </c>
      <c r="E305">
        <v>1705.4826129999999</v>
      </c>
      <c r="F305">
        <v>6257.0976760000003</v>
      </c>
      <c r="G305">
        <v>3254.7302500000001</v>
      </c>
      <c r="H305">
        <v>693.3469427</v>
      </c>
      <c r="I305">
        <v>381.36490830000002</v>
      </c>
      <c r="J305">
        <v>138.87796019999999</v>
      </c>
      <c r="K305">
        <v>53.130932680000001</v>
      </c>
      <c r="L305">
        <v>74.938925499999996</v>
      </c>
      <c r="M305">
        <v>76.19022846</v>
      </c>
      <c r="N305">
        <v>35.601379880000003</v>
      </c>
      <c r="O305">
        <v>94.144049460000005</v>
      </c>
      <c r="P305" t="s">
        <v>274</v>
      </c>
      <c r="Q305" s="18">
        <v>16288</v>
      </c>
      <c r="R305">
        <v>2012</v>
      </c>
      <c r="S305">
        <v>9</v>
      </c>
      <c r="T305">
        <v>12</v>
      </c>
      <c r="U305">
        <v>22</v>
      </c>
      <c r="V305">
        <v>29</v>
      </c>
      <c r="W305">
        <v>15</v>
      </c>
      <c r="X305">
        <v>1</v>
      </c>
      <c r="Y305">
        <v>2</v>
      </c>
      <c r="Z305">
        <v>11</v>
      </c>
      <c r="AA305">
        <v>16</v>
      </c>
      <c r="AB305">
        <v>24</v>
      </c>
      <c r="AC305">
        <v>28</v>
      </c>
    </row>
    <row r="306" spans="1:29" x14ac:dyDescent="0.2">
      <c r="A306">
        <v>1204.7049919999999</v>
      </c>
      <c r="B306">
        <v>827.82632960000001</v>
      </c>
      <c r="C306">
        <v>2331.8076689999998</v>
      </c>
      <c r="D306">
        <v>586.42171759999997</v>
      </c>
      <c r="E306">
        <v>1221.5521200000001</v>
      </c>
      <c r="F306">
        <v>2275.811573</v>
      </c>
      <c r="G306">
        <v>4433.8473789999998</v>
      </c>
      <c r="H306">
        <v>1292.925013</v>
      </c>
      <c r="I306">
        <v>306.2552374</v>
      </c>
      <c r="J306">
        <v>146.72399709999999</v>
      </c>
      <c r="K306">
        <v>19.035353610000001</v>
      </c>
      <c r="L306">
        <v>17.897304800000001</v>
      </c>
      <c r="M306">
        <v>30.79218053</v>
      </c>
      <c r="N306">
        <v>18.30320974</v>
      </c>
      <c r="O306">
        <v>39.19906494</v>
      </c>
    </row>
    <row r="307" spans="1:29" x14ac:dyDescent="0.2">
      <c r="A307">
        <v>768.28872469999999</v>
      </c>
      <c r="B307">
        <v>483.94468899999998</v>
      </c>
      <c r="C307">
        <v>695.0333938</v>
      </c>
      <c r="D307">
        <v>3329.9191460000002</v>
      </c>
      <c r="E307">
        <v>1365.059784</v>
      </c>
      <c r="F307">
        <v>922.02165960000002</v>
      </c>
      <c r="G307">
        <v>1301.2556489999999</v>
      </c>
      <c r="H307">
        <v>1919.104439</v>
      </c>
      <c r="I307">
        <v>376.8484292</v>
      </c>
      <c r="J307">
        <v>147.83330290000001</v>
      </c>
      <c r="K307">
        <v>49.321458450000002</v>
      </c>
      <c r="L307">
        <v>11.621000029999999</v>
      </c>
      <c r="M307">
        <v>11.95416913</v>
      </c>
      <c r="N307">
        <v>4.1502515009999996</v>
      </c>
      <c r="O307">
        <v>7.9584338020000001</v>
      </c>
    </row>
    <row r="308" spans="1:29" x14ac:dyDescent="0.2">
      <c r="A308" t="s">
        <v>274</v>
      </c>
      <c r="B308" t="s">
        <v>332</v>
      </c>
      <c r="C308" t="s">
        <v>347</v>
      </c>
      <c r="D308" t="s">
        <v>357</v>
      </c>
      <c r="E308" t="s">
        <v>274</v>
      </c>
      <c r="F308" t="s">
        <v>358</v>
      </c>
      <c r="G308" t="s">
        <v>336</v>
      </c>
      <c r="H308" t="s">
        <v>359</v>
      </c>
      <c r="I308" t="s">
        <v>360</v>
      </c>
    </row>
    <row r="309" spans="1:29" x14ac:dyDescent="0.2">
      <c r="A309" t="s">
        <v>274</v>
      </c>
      <c r="B309">
        <v>1979</v>
      </c>
      <c r="C309">
        <v>1982</v>
      </c>
      <c r="D309">
        <v>1985</v>
      </c>
      <c r="E309">
        <v>1988</v>
      </c>
      <c r="F309">
        <v>1991</v>
      </c>
      <c r="G309">
        <v>1994</v>
      </c>
      <c r="H309">
        <v>1996</v>
      </c>
      <c r="I309">
        <v>1997</v>
      </c>
      <c r="J309">
        <v>1999</v>
      </c>
      <c r="K309">
        <v>2000</v>
      </c>
      <c r="L309">
        <v>2002</v>
      </c>
      <c r="M309">
        <v>2004</v>
      </c>
      <c r="N309">
        <v>2006</v>
      </c>
      <c r="O309">
        <v>2007</v>
      </c>
      <c r="P309">
        <v>2008</v>
      </c>
      <c r="Q309" t="s">
        <v>361</v>
      </c>
      <c r="R309">
        <v>2009</v>
      </c>
      <c r="S309">
        <v>2010</v>
      </c>
      <c r="T309">
        <v>2012</v>
      </c>
      <c r="U309">
        <v>2014</v>
      </c>
    </row>
    <row r="310" spans="1:29" x14ac:dyDescent="0.2">
      <c r="A310" t="s">
        <v>274</v>
      </c>
      <c r="B310">
        <v>46314</v>
      </c>
      <c r="C310">
        <v>17805</v>
      </c>
      <c r="D310">
        <v>14965</v>
      </c>
      <c r="E310">
        <v>12280.047689999999</v>
      </c>
      <c r="F310">
        <v>7729.5211740000004</v>
      </c>
      <c r="G310">
        <v>9129.6207649999997</v>
      </c>
      <c r="H310">
        <v>5552.9040080000004</v>
      </c>
      <c r="I310">
        <v>6319.4875490000004</v>
      </c>
      <c r="J310">
        <v>9488.7866040000008</v>
      </c>
      <c r="K310">
        <v>7371.8335509999997</v>
      </c>
      <c r="L310">
        <v>11560.449339999999</v>
      </c>
      <c r="M310">
        <v>6818.7390079999996</v>
      </c>
      <c r="N310">
        <v>2940.0927700000002</v>
      </c>
      <c r="O310">
        <v>3618.120222</v>
      </c>
      <c r="P310">
        <v>4667.5030159999997</v>
      </c>
      <c r="Q310">
        <v>2869.7125430000001</v>
      </c>
      <c r="R310">
        <v>10023.03476</v>
      </c>
      <c r="S310">
        <v>6600.3990860000004</v>
      </c>
      <c r="T310">
        <v>13072.70542</v>
      </c>
      <c r="U310">
        <f>SUM(B334:P334)</f>
        <v>12216.124177233112</v>
      </c>
    </row>
    <row r="311" spans="1:29" x14ac:dyDescent="0.2">
      <c r="A311" t="s">
        <v>274</v>
      </c>
      <c r="B311">
        <v>1979</v>
      </c>
      <c r="C311">
        <v>1982</v>
      </c>
      <c r="D311">
        <v>1985</v>
      </c>
      <c r="E311">
        <v>1988</v>
      </c>
      <c r="F311">
        <v>1991</v>
      </c>
      <c r="G311">
        <v>1994</v>
      </c>
      <c r="H311">
        <v>1996</v>
      </c>
      <c r="I311">
        <v>1997</v>
      </c>
      <c r="J311">
        <v>1999</v>
      </c>
      <c r="K311">
        <v>2000</v>
      </c>
      <c r="L311">
        <v>2002</v>
      </c>
      <c r="M311">
        <v>2004</v>
      </c>
      <c r="N311">
        <v>2006</v>
      </c>
      <c r="O311">
        <v>2007</v>
      </c>
      <c r="P311">
        <v>2008</v>
      </c>
      <c r="Q311">
        <v>2009</v>
      </c>
      <c r="R311">
        <v>2010</v>
      </c>
      <c r="S311">
        <v>2011</v>
      </c>
    </row>
    <row r="312" spans="1:29" x14ac:dyDescent="0.2">
      <c r="A312" t="s">
        <v>274</v>
      </c>
      <c r="B312" t="s">
        <v>362</v>
      </c>
      <c r="C312">
        <v>2.5</v>
      </c>
      <c r="D312">
        <v>0.2</v>
      </c>
      <c r="E312">
        <v>0.2</v>
      </c>
      <c r="F312">
        <v>0.2</v>
      </c>
      <c r="G312">
        <v>0.2</v>
      </c>
      <c r="H312">
        <v>0.19236371399999999</v>
      </c>
      <c r="I312">
        <v>0.15962095500000001</v>
      </c>
      <c r="J312">
        <v>0.15143526500000001</v>
      </c>
      <c r="K312">
        <v>0.225106474</v>
      </c>
      <c r="L312">
        <v>0.13097104000000001</v>
      </c>
      <c r="M312">
        <v>0.126878195</v>
      </c>
      <c r="N312">
        <v>0.15143526500000001</v>
      </c>
      <c r="O312">
        <v>0.15962095500000001</v>
      </c>
      <c r="P312">
        <v>0.184178024</v>
      </c>
      <c r="Q312">
        <v>0.31264905599999998</v>
      </c>
      <c r="R312">
        <v>0.360170359</v>
      </c>
      <c r="S312">
        <v>0.245570699</v>
      </c>
      <c r="T312">
        <v>0.25</v>
      </c>
      <c r="U312">
        <v>0.25</v>
      </c>
    </row>
    <row r="313" spans="1:29" x14ac:dyDescent="0.2">
      <c r="B313" s="19"/>
      <c r="C313" s="19"/>
      <c r="D313" s="19"/>
      <c r="E313" s="19"/>
      <c r="F313" s="19"/>
      <c r="G313">
        <v>1756.207762</v>
      </c>
      <c r="H313">
        <v>886.35983810000005</v>
      </c>
      <c r="I313">
        <v>956.99326880000001</v>
      </c>
      <c r="J313">
        <v>2135.987298</v>
      </c>
      <c r="K313">
        <v>965.49670400000002</v>
      </c>
      <c r="L313">
        <v>1466.768941</v>
      </c>
      <c r="M313">
        <v>1032.597546</v>
      </c>
      <c r="N313">
        <v>469.30041440000002</v>
      </c>
      <c r="O313">
        <v>666.37823470000001</v>
      </c>
      <c r="P313">
        <v>1459.2904129999999</v>
      </c>
      <c r="Q313">
        <v>1033.5853959999999</v>
      </c>
      <c r="R313">
        <v>2461.3636550000001</v>
      </c>
      <c r="S313">
        <v>1650.0997709999999</v>
      </c>
      <c r="T313">
        <v>3236.3082220000001</v>
      </c>
      <c r="U313">
        <f>U312*U310</f>
        <v>3054.0310443082781</v>
      </c>
    </row>
    <row r="314" spans="1:29" x14ac:dyDescent="0.2">
      <c r="A314" t="s">
        <v>274</v>
      </c>
      <c r="B314" t="s">
        <v>332</v>
      </c>
      <c r="C314" t="s">
        <v>336</v>
      </c>
      <c r="D314" t="s">
        <v>363</v>
      </c>
      <c r="E314" t="s">
        <v>274</v>
      </c>
      <c r="F314" t="s">
        <v>358</v>
      </c>
      <c r="G314" t="s">
        <v>336</v>
      </c>
      <c r="H314" t="s">
        <v>359</v>
      </c>
      <c r="I314" t="s">
        <v>360</v>
      </c>
      <c r="J314" t="s">
        <v>354</v>
      </c>
      <c r="K314" t="s">
        <v>287</v>
      </c>
      <c r="L314" t="s">
        <v>355</v>
      </c>
      <c r="M314" t="s">
        <v>356</v>
      </c>
      <c r="N314">
        <v>2</v>
      </c>
      <c r="O314" t="s">
        <v>364</v>
      </c>
      <c r="P314" t="s">
        <v>356</v>
      </c>
      <c r="Q314">
        <v>3</v>
      </c>
      <c r="R314" t="s">
        <v>364</v>
      </c>
      <c r="S314" t="s">
        <v>356</v>
      </c>
    </row>
    <row r="315" spans="1:29" x14ac:dyDescent="0.2">
      <c r="A315" s="19" t="s">
        <v>274</v>
      </c>
      <c r="B315">
        <v>69110</v>
      </c>
      <c r="C315">
        <v>41132</v>
      </c>
      <c r="D315">
        <v>3884</v>
      </c>
      <c r="E315">
        <v>413</v>
      </c>
      <c r="F315">
        <v>534</v>
      </c>
      <c r="G315">
        <v>128</v>
      </c>
      <c r="H315">
        <v>30</v>
      </c>
      <c r="I315">
        <v>4</v>
      </c>
      <c r="J315">
        <v>28</v>
      </c>
      <c r="K315">
        <v>59</v>
      </c>
      <c r="L315">
        <v>69</v>
      </c>
      <c r="M315">
        <v>29</v>
      </c>
      <c r="N315">
        <v>3</v>
      </c>
      <c r="O315">
        <v>1</v>
      </c>
      <c r="P315">
        <v>0</v>
      </c>
      <c r="Q315" t="s">
        <v>274</v>
      </c>
      <c r="R315" s="18">
        <v>115424</v>
      </c>
      <c r="S315">
        <v>46314</v>
      </c>
      <c r="T315">
        <v>1</v>
      </c>
      <c r="U315">
        <v>1</v>
      </c>
      <c r="V315">
        <v>3</v>
      </c>
      <c r="W315">
        <v>16</v>
      </c>
    </row>
    <row r="316" spans="1:29" x14ac:dyDescent="0.2">
      <c r="A316" s="19" t="s">
        <v>274</v>
      </c>
      <c r="B316">
        <v>108</v>
      </c>
      <c r="C316">
        <v>3401</v>
      </c>
      <c r="D316">
        <v>4108</v>
      </c>
      <c r="E316">
        <v>7637</v>
      </c>
      <c r="F316">
        <v>1790</v>
      </c>
      <c r="G316">
        <v>283</v>
      </c>
      <c r="H316">
        <v>141</v>
      </c>
      <c r="I316">
        <v>178</v>
      </c>
      <c r="J316">
        <v>90</v>
      </c>
      <c r="K316">
        <v>55</v>
      </c>
      <c r="L316">
        <v>122</v>
      </c>
      <c r="M316">
        <v>0</v>
      </c>
      <c r="N316">
        <v>0</v>
      </c>
      <c r="O316">
        <v>0</v>
      </c>
      <c r="P316">
        <v>0</v>
      </c>
      <c r="Q316" t="s">
        <v>274</v>
      </c>
      <c r="R316" s="18">
        <v>17913</v>
      </c>
      <c r="S316">
        <v>17805</v>
      </c>
      <c r="T316">
        <v>14</v>
      </c>
      <c r="U316">
        <v>7</v>
      </c>
      <c r="V316">
        <v>2</v>
      </c>
      <c r="W316">
        <v>1</v>
      </c>
    </row>
    <row r="317" spans="1:29" x14ac:dyDescent="0.2">
      <c r="A317" s="19" t="s">
        <v>274</v>
      </c>
      <c r="B317">
        <v>2076</v>
      </c>
      <c r="C317">
        <v>929</v>
      </c>
      <c r="D317">
        <v>8149</v>
      </c>
      <c r="E317">
        <v>898</v>
      </c>
      <c r="F317">
        <v>2186</v>
      </c>
      <c r="G317">
        <v>1510</v>
      </c>
      <c r="H317">
        <v>1127</v>
      </c>
      <c r="I317">
        <v>130</v>
      </c>
      <c r="J317">
        <v>21</v>
      </c>
      <c r="K317">
        <v>7</v>
      </c>
      <c r="L317">
        <v>8</v>
      </c>
      <c r="M317">
        <v>0</v>
      </c>
      <c r="N317">
        <v>0</v>
      </c>
      <c r="O317">
        <v>0</v>
      </c>
      <c r="P317">
        <v>0</v>
      </c>
      <c r="Q317" t="s">
        <v>274</v>
      </c>
      <c r="R317" s="18">
        <v>17041</v>
      </c>
      <c r="S317">
        <v>14965</v>
      </c>
      <c r="T317">
        <v>6</v>
      </c>
      <c r="U317">
        <v>15</v>
      </c>
      <c r="V317">
        <v>1</v>
      </c>
      <c r="W317">
        <v>11</v>
      </c>
    </row>
    <row r="318" spans="1:29" x14ac:dyDescent="0.2">
      <c r="A318" s="19" t="s">
        <v>274</v>
      </c>
      <c r="B318">
        <v>10.85474</v>
      </c>
      <c r="C318">
        <v>1112</v>
      </c>
      <c r="D318">
        <v>3586</v>
      </c>
      <c r="E318">
        <v>3864</v>
      </c>
      <c r="F318">
        <v>739</v>
      </c>
      <c r="G318">
        <v>1882</v>
      </c>
      <c r="H318">
        <v>403</v>
      </c>
      <c r="I318">
        <v>151</v>
      </c>
      <c r="J318">
        <v>129.52866</v>
      </c>
      <c r="K318">
        <v>254.51902999999999</v>
      </c>
      <c r="L318">
        <v>159</v>
      </c>
      <c r="M318">
        <v>0</v>
      </c>
      <c r="N318">
        <v>0</v>
      </c>
      <c r="O318">
        <v>0</v>
      </c>
      <c r="P318">
        <v>0</v>
      </c>
      <c r="Q318" t="s">
        <v>274</v>
      </c>
      <c r="R318" s="18">
        <v>12291</v>
      </c>
      <c r="S318">
        <v>12280.047689999999</v>
      </c>
      <c r="T318">
        <v>18</v>
      </c>
      <c r="U318">
        <v>13</v>
      </c>
      <c r="V318">
        <v>6</v>
      </c>
      <c r="W318">
        <v>2</v>
      </c>
    </row>
    <row r="319" spans="1:29" x14ac:dyDescent="0.2">
      <c r="A319" s="19" t="s">
        <v>274</v>
      </c>
      <c r="B319">
        <v>639.26753799999994</v>
      </c>
      <c r="C319">
        <v>5942.3292549999996</v>
      </c>
      <c r="D319">
        <v>967.02642100000003</v>
      </c>
      <c r="E319">
        <v>214.547946</v>
      </c>
      <c r="F319">
        <v>224.12922699999999</v>
      </c>
      <c r="G319">
        <v>133.045368</v>
      </c>
      <c r="H319">
        <v>119.732088</v>
      </c>
      <c r="I319">
        <v>38.685293000000001</v>
      </c>
      <c r="J319">
        <v>37.037005999999998</v>
      </c>
      <c r="K319">
        <v>14.667192999999999</v>
      </c>
      <c r="L319">
        <v>16.038739</v>
      </c>
      <c r="M319">
        <v>5.2750120000000003</v>
      </c>
      <c r="N319">
        <v>7.8624049999999999</v>
      </c>
      <c r="O319">
        <v>4.59</v>
      </c>
      <c r="P319">
        <v>4.5552210000000004</v>
      </c>
      <c r="Q319" t="s">
        <v>274</v>
      </c>
      <c r="R319" s="18">
        <v>8369</v>
      </c>
      <c r="S319">
        <v>7729.5211740000004</v>
      </c>
      <c r="T319">
        <v>8</v>
      </c>
      <c r="U319">
        <v>4</v>
      </c>
      <c r="V319">
        <v>15</v>
      </c>
      <c r="W319">
        <v>17</v>
      </c>
    </row>
    <row r="320" spans="1:29" x14ac:dyDescent="0.2">
      <c r="B320">
        <v>452.85523499999999</v>
      </c>
      <c r="C320">
        <v>3905.6106049999999</v>
      </c>
      <c r="D320">
        <v>1127.234019</v>
      </c>
      <c r="E320">
        <v>1670.3028260000001</v>
      </c>
      <c r="F320">
        <v>1908.487018</v>
      </c>
      <c r="G320">
        <v>293.253466</v>
      </c>
      <c r="H320">
        <v>69.328886999999995</v>
      </c>
      <c r="I320">
        <v>66.771671999999995</v>
      </c>
      <c r="J320">
        <v>30.09459</v>
      </c>
      <c r="K320">
        <v>21.061381999999998</v>
      </c>
      <c r="L320">
        <v>6.3904139999999998</v>
      </c>
      <c r="M320">
        <v>13.009868000000001</v>
      </c>
      <c r="N320">
        <v>2.9810840000000001</v>
      </c>
      <c r="O320">
        <v>5.6638380000000002</v>
      </c>
      <c r="P320">
        <v>9.4310960000000001</v>
      </c>
      <c r="Q320" t="s">
        <v>274</v>
      </c>
      <c r="R320" s="18">
        <v>9582</v>
      </c>
      <c r="S320">
        <v>9129.6207649999997</v>
      </c>
      <c r="T320">
        <v>11</v>
      </c>
      <c r="U320">
        <v>6</v>
      </c>
      <c r="V320">
        <v>12</v>
      </c>
      <c r="W320">
        <v>9</v>
      </c>
    </row>
    <row r="321" spans="1:23" x14ac:dyDescent="0.2">
      <c r="B321">
        <v>972.33634400000005</v>
      </c>
      <c r="C321">
        <v>446.39659899999998</v>
      </c>
      <c r="D321">
        <v>520.37133100000005</v>
      </c>
      <c r="E321">
        <v>2686.4816000000001</v>
      </c>
      <c r="F321">
        <v>820.73635899999999</v>
      </c>
      <c r="G321">
        <v>509.29505599999999</v>
      </c>
      <c r="H321">
        <v>434.35403400000001</v>
      </c>
      <c r="I321">
        <v>84.868859999999998</v>
      </c>
      <c r="J321">
        <v>16.722781000000001</v>
      </c>
      <c r="K321">
        <v>6.2749439999999996</v>
      </c>
      <c r="L321">
        <v>5.6988880000000002</v>
      </c>
      <c r="M321">
        <v>12.145110000000001</v>
      </c>
      <c r="N321">
        <v>1.3079369999999999</v>
      </c>
      <c r="O321">
        <v>4.7831780000000004</v>
      </c>
      <c r="P321">
        <v>3.4673310000000002</v>
      </c>
      <c r="Q321" t="s">
        <v>274</v>
      </c>
      <c r="R321" s="18">
        <v>6525</v>
      </c>
      <c r="S321">
        <v>5552.9040080000004</v>
      </c>
      <c r="T321">
        <v>7</v>
      </c>
      <c r="U321">
        <v>17</v>
      </c>
      <c r="V321">
        <v>16</v>
      </c>
      <c r="W321">
        <v>4</v>
      </c>
    </row>
    <row r="322" spans="1:23" x14ac:dyDescent="0.2">
      <c r="B322">
        <v>12383.79911</v>
      </c>
      <c r="C322">
        <v>2742.751722</v>
      </c>
      <c r="D322">
        <v>385.32888200000002</v>
      </c>
      <c r="E322">
        <v>490.90981099999999</v>
      </c>
      <c r="F322">
        <v>1918.113717</v>
      </c>
      <c r="G322">
        <v>384.006258</v>
      </c>
      <c r="H322">
        <v>205.28550100000001</v>
      </c>
      <c r="I322">
        <v>142.672406</v>
      </c>
      <c r="J322">
        <v>32.735835999999999</v>
      </c>
      <c r="K322">
        <v>3.8884780000000001</v>
      </c>
      <c r="L322">
        <v>4.9455340000000003</v>
      </c>
      <c r="M322">
        <v>2.0102259999999998</v>
      </c>
      <c r="N322">
        <v>2.2329599999999998</v>
      </c>
      <c r="O322">
        <v>2.2997890000000001</v>
      </c>
      <c r="P322">
        <v>2.3064290000000001</v>
      </c>
      <c r="Q322" t="s">
        <v>274</v>
      </c>
      <c r="R322" s="18">
        <v>18703</v>
      </c>
      <c r="S322">
        <v>6319.4875490000004</v>
      </c>
      <c r="T322">
        <v>2</v>
      </c>
      <c r="U322">
        <v>9</v>
      </c>
      <c r="V322">
        <v>17</v>
      </c>
      <c r="W322">
        <v>14</v>
      </c>
    </row>
    <row r="323" spans="1:23" x14ac:dyDescent="0.2">
      <c r="B323">
        <v>111.865503</v>
      </c>
      <c r="C323">
        <v>1587.614967</v>
      </c>
      <c r="D323">
        <v>3596.9569740000002</v>
      </c>
      <c r="E323">
        <v>1683.5934110000001</v>
      </c>
      <c r="F323">
        <v>582.56553599999995</v>
      </c>
      <c r="G323">
        <v>273.94560999999999</v>
      </c>
      <c r="H323">
        <v>1169.058192</v>
      </c>
      <c r="I323">
        <v>400.23503799999997</v>
      </c>
      <c r="J323">
        <v>104.643576</v>
      </c>
      <c r="K323">
        <v>66.873683</v>
      </c>
      <c r="L323">
        <v>14.464537</v>
      </c>
      <c r="M323">
        <v>6.471546</v>
      </c>
      <c r="N323">
        <v>1.67028</v>
      </c>
      <c r="O323">
        <v>0</v>
      </c>
      <c r="P323">
        <v>0.69325400000000004</v>
      </c>
      <c r="Q323" t="s">
        <v>274</v>
      </c>
      <c r="R323" s="18">
        <v>9601</v>
      </c>
      <c r="S323">
        <v>9488.7866040000008</v>
      </c>
      <c r="T323">
        <v>13</v>
      </c>
      <c r="U323">
        <v>11</v>
      </c>
      <c r="V323">
        <v>5</v>
      </c>
      <c r="W323">
        <v>8</v>
      </c>
    </row>
    <row r="324" spans="1:23" x14ac:dyDescent="0.2">
      <c r="B324">
        <v>257.92201599999999</v>
      </c>
      <c r="C324">
        <v>1272.3294330000001</v>
      </c>
      <c r="D324">
        <v>1184.944489</v>
      </c>
      <c r="E324">
        <v>2480.0247760000002</v>
      </c>
      <c r="F324">
        <v>899.71374900000001</v>
      </c>
      <c r="G324">
        <v>243.88862</v>
      </c>
      <c r="H324">
        <v>233.99312599999999</v>
      </c>
      <c r="I324">
        <v>725.12436600000001</v>
      </c>
      <c r="J324">
        <v>190.427626</v>
      </c>
      <c r="K324">
        <v>84.693968999999996</v>
      </c>
      <c r="L324">
        <v>35.625883999999999</v>
      </c>
      <c r="M324">
        <v>18.077577999999999</v>
      </c>
      <c r="N324">
        <v>1.166461</v>
      </c>
      <c r="O324">
        <v>1.3551070000000001</v>
      </c>
      <c r="P324">
        <v>0.46836699999999998</v>
      </c>
      <c r="Q324" t="s">
        <v>274</v>
      </c>
      <c r="R324" s="18">
        <v>7630</v>
      </c>
      <c r="S324">
        <v>7371.8335509999997</v>
      </c>
      <c r="T324">
        <v>12</v>
      </c>
      <c r="U324">
        <v>12</v>
      </c>
      <c r="V324">
        <v>11</v>
      </c>
      <c r="W324">
        <v>5</v>
      </c>
    </row>
    <row r="325" spans="1:23" x14ac:dyDescent="0.2">
      <c r="B325">
        <v>561.31366190000006</v>
      </c>
      <c r="C325">
        <v>4187.5517739999996</v>
      </c>
      <c r="D325">
        <v>3841.0404589999998</v>
      </c>
      <c r="E325">
        <v>1295.262536</v>
      </c>
      <c r="F325">
        <v>685.34618369999998</v>
      </c>
      <c r="G325">
        <v>593.33517889999996</v>
      </c>
      <c r="H325">
        <v>287.57275440000001</v>
      </c>
      <c r="I325">
        <v>99.991476300000002</v>
      </c>
      <c r="J325">
        <v>131.71430459999999</v>
      </c>
      <c r="K325">
        <v>237.8775143</v>
      </c>
      <c r="L325">
        <v>117.87598</v>
      </c>
      <c r="M325">
        <v>48.101307900000002</v>
      </c>
      <c r="N325">
        <v>25.200015480000001</v>
      </c>
      <c r="O325">
        <v>6.4256788309999999</v>
      </c>
      <c r="P325">
        <v>3.1541752280000002</v>
      </c>
      <c r="Q325" t="s">
        <v>274</v>
      </c>
      <c r="R325" s="18">
        <v>12122</v>
      </c>
      <c r="S325">
        <v>11560.449339999999</v>
      </c>
      <c r="T325">
        <v>9</v>
      </c>
      <c r="U325">
        <v>5</v>
      </c>
      <c r="V325">
        <v>4</v>
      </c>
      <c r="W325">
        <v>10</v>
      </c>
    </row>
    <row r="326" spans="1:23" x14ac:dyDescent="0.2">
      <c r="B326">
        <v>15.75365101</v>
      </c>
      <c r="C326">
        <v>275.06652259999998</v>
      </c>
      <c r="D326">
        <v>1188.7984510000001</v>
      </c>
      <c r="E326">
        <v>2928.9407609999998</v>
      </c>
      <c r="F326">
        <v>1444.3430269999999</v>
      </c>
      <c r="G326">
        <v>417.0268039</v>
      </c>
      <c r="H326">
        <v>202.4937822</v>
      </c>
      <c r="I326">
        <v>192.76933399999999</v>
      </c>
      <c r="J326">
        <v>67.997976129999998</v>
      </c>
      <c r="K326">
        <v>34.699289149999998</v>
      </c>
      <c r="L326">
        <v>24.599876630000001</v>
      </c>
      <c r="M326">
        <v>19.81017834</v>
      </c>
      <c r="N326">
        <v>12.142736169999999</v>
      </c>
      <c r="O326">
        <v>5.7995326230000002</v>
      </c>
      <c r="P326">
        <v>4.2507374899999997</v>
      </c>
      <c r="Q326" t="s">
        <v>274</v>
      </c>
      <c r="R326" s="18">
        <v>6834</v>
      </c>
      <c r="S326">
        <v>6818.7390079999996</v>
      </c>
      <c r="T326">
        <v>17</v>
      </c>
      <c r="U326">
        <v>18</v>
      </c>
      <c r="V326">
        <v>10</v>
      </c>
      <c r="W326">
        <v>3</v>
      </c>
    </row>
    <row r="327" spans="1:23" x14ac:dyDescent="0.2">
      <c r="B327">
        <v>455.56513039999999</v>
      </c>
      <c r="C327">
        <v>208.61292040000001</v>
      </c>
      <c r="D327">
        <v>281.97304759999997</v>
      </c>
      <c r="E327">
        <v>610.07403790000001</v>
      </c>
      <c r="F327">
        <v>695.2963532</v>
      </c>
      <c r="G327">
        <v>551.77971460000003</v>
      </c>
      <c r="H327">
        <v>319.70128</v>
      </c>
      <c r="I327">
        <v>110.07219310000001</v>
      </c>
      <c r="J327">
        <v>52.989148999999998</v>
      </c>
      <c r="K327">
        <v>40.326140600000002</v>
      </c>
      <c r="L327">
        <v>23.321421600000001</v>
      </c>
      <c r="M327">
        <v>16.230236900000001</v>
      </c>
      <c r="N327">
        <v>8.5639041999999996</v>
      </c>
      <c r="O327">
        <v>9.8944229000000004</v>
      </c>
      <c r="P327">
        <v>11.2579484</v>
      </c>
      <c r="Q327" t="s">
        <v>274</v>
      </c>
      <c r="R327" s="18">
        <v>3396</v>
      </c>
      <c r="S327">
        <v>2940.0927700000002</v>
      </c>
      <c r="T327">
        <v>10</v>
      </c>
      <c r="U327">
        <v>19</v>
      </c>
      <c r="V327">
        <v>19</v>
      </c>
      <c r="W327">
        <v>12</v>
      </c>
    </row>
    <row r="328" spans="1:23" x14ac:dyDescent="0.2">
      <c r="B328">
        <v>5588.5405739999997</v>
      </c>
      <c r="C328">
        <v>1026.2114369999999</v>
      </c>
      <c r="D328">
        <v>319.70633950000001</v>
      </c>
      <c r="E328">
        <v>430.07133279999999</v>
      </c>
      <c r="F328">
        <v>669.189032</v>
      </c>
      <c r="G328">
        <v>588.82871279999995</v>
      </c>
      <c r="H328">
        <v>305.6689523</v>
      </c>
      <c r="I328">
        <v>166.2107097</v>
      </c>
      <c r="J328">
        <v>60.1981392</v>
      </c>
      <c r="K328">
        <v>18.777363449999999</v>
      </c>
      <c r="L328">
        <v>20.177793650000002</v>
      </c>
      <c r="M328">
        <v>5.7336171030000003</v>
      </c>
      <c r="N328">
        <v>1.704096437</v>
      </c>
      <c r="O328">
        <v>2.1000291080000002</v>
      </c>
      <c r="P328">
        <v>3.5426663070000002</v>
      </c>
      <c r="Q328" t="s">
        <v>274</v>
      </c>
      <c r="R328" s="18">
        <v>9207</v>
      </c>
      <c r="S328">
        <v>3618.120222</v>
      </c>
      <c r="T328">
        <v>3</v>
      </c>
      <c r="U328">
        <v>14</v>
      </c>
      <c r="V328">
        <v>18</v>
      </c>
      <c r="W328">
        <v>15</v>
      </c>
    </row>
    <row r="329" spans="1:23" x14ac:dyDescent="0.2">
      <c r="B329">
        <v>36.481536349999999</v>
      </c>
      <c r="C329">
        <v>2905.2935940000002</v>
      </c>
      <c r="D329">
        <v>1031.607377</v>
      </c>
      <c r="E329">
        <v>144.38846430000001</v>
      </c>
      <c r="F329">
        <v>106.8671192</v>
      </c>
      <c r="G329">
        <v>170.17616670000001</v>
      </c>
      <c r="H329">
        <v>132.37751840000001</v>
      </c>
      <c r="I329">
        <v>70.69072706</v>
      </c>
      <c r="J329">
        <v>58.217681560000003</v>
      </c>
      <c r="K329">
        <v>14.967838070000001</v>
      </c>
      <c r="L329">
        <v>15.148499210000001</v>
      </c>
      <c r="M329">
        <v>6.9286380879999996</v>
      </c>
      <c r="N329">
        <v>4.4551271870000004</v>
      </c>
      <c r="O329">
        <v>1.9275810550000001</v>
      </c>
      <c r="P329">
        <v>4.4566845219999998</v>
      </c>
      <c r="Q329" t="s">
        <v>274</v>
      </c>
      <c r="R329" s="18">
        <v>4704</v>
      </c>
      <c r="S329">
        <v>4667.5030159999997</v>
      </c>
      <c r="T329">
        <v>16</v>
      </c>
      <c r="U329">
        <v>8</v>
      </c>
      <c r="V329">
        <v>13</v>
      </c>
      <c r="W329">
        <v>19</v>
      </c>
    </row>
    <row r="330" spans="1:23" x14ac:dyDescent="0.2">
      <c r="B330">
        <v>5127.6659820000004</v>
      </c>
      <c r="C330">
        <v>797.39803849999998</v>
      </c>
      <c r="D330">
        <v>1674.345701</v>
      </c>
      <c r="E330">
        <v>198.9323923</v>
      </c>
      <c r="F330">
        <v>31.05669911</v>
      </c>
      <c r="G330">
        <v>33.908824160000002</v>
      </c>
      <c r="H330">
        <v>50.513266139999999</v>
      </c>
      <c r="I330">
        <v>37.516276730000001</v>
      </c>
      <c r="J330">
        <v>20.793897470000001</v>
      </c>
      <c r="K330">
        <v>15.82204417</v>
      </c>
      <c r="L330">
        <v>5.5457466279999998</v>
      </c>
      <c r="M330">
        <v>2.1594949780000001</v>
      </c>
      <c r="N330">
        <v>0.51522738899999998</v>
      </c>
      <c r="O330">
        <v>0.41768475500000002</v>
      </c>
      <c r="P330">
        <v>0.78724950900000001</v>
      </c>
      <c r="Q330" t="s">
        <v>274</v>
      </c>
      <c r="R330" s="18">
        <v>7997</v>
      </c>
      <c r="S330">
        <v>2869.7125430000001</v>
      </c>
      <c r="T330">
        <v>4</v>
      </c>
      <c r="U330">
        <v>16</v>
      </c>
      <c r="V330">
        <v>7</v>
      </c>
      <c r="W330">
        <v>18</v>
      </c>
    </row>
    <row r="331" spans="1:23" x14ac:dyDescent="0.2">
      <c r="B331">
        <v>2525.5409530000002</v>
      </c>
      <c r="C331">
        <v>6395.1999159999996</v>
      </c>
      <c r="D331">
        <v>973.47550369999999</v>
      </c>
      <c r="E331">
        <v>2183.4525290000001</v>
      </c>
      <c r="F331">
        <v>383.6457724</v>
      </c>
      <c r="G331">
        <v>46.296905240000001</v>
      </c>
      <c r="H331">
        <v>6.2202856799999999</v>
      </c>
      <c r="I331">
        <v>7.4001846110000002</v>
      </c>
      <c r="J331">
        <v>6.7891630340000004</v>
      </c>
      <c r="K331">
        <v>6.4793405479999997</v>
      </c>
      <c r="L331">
        <v>5.9903176499999997</v>
      </c>
      <c r="M331">
        <v>2.608662115</v>
      </c>
      <c r="N331">
        <v>1.9386402009999999</v>
      </c>
      <c r="O331">
        <v>1.2953988089999999</v>
      </c>
      <c r="P331">
        <v>2.242141749</v>
      </c>
      <c r="Q331" t="s">
        <v>274</v>
      </c>
      <c r="R331" s="18">
        <v>12549</v>
      </c>
      <c r="S331">
        <v>10023.03476</v>
      </c>
      <c r="T331">
        <v>5</v>
      </c>
      <c r="U331">
        <v>3</v>
      </c>
      <c r="V331">
        <v>14</v>
      </c>
      <c r="W331">
        <v>7</v>
      </c>
    </row>
    <row r="332" spans="1:23" x14ac:dyDescent="0.2">
      <c r="B332">
        <v>66.874355159999993</v>
      </c>
      <c r="C332">
        <v>1963.087816</v>
      </c>
      <c r="D332">
        <v>1640.61799</v>
      </c>
      <c r="E332">
        <v>2444.1326749999998</v>
      </c>
      <c r="F332">
        <v>202.6385066</v>
      </c>
      <c r="G332">
        <v>246.0716328</v>
      </c>
      <c r="H332">
        <v>63.62925628</v>
      </c>
      <c r="I332">
        <v>13.080688390000001</v>
      </c>
      <c r="J332">
        <v>8.3313173099999993</v>
      </c>
      <c r="K332">
        <v>6.4602464209999999</v>
      </c>
      <c r="L332">
        <v>6.5673182380000004</v>
      </c>
      <c r="M332">
        <v>1.9654351720000001</v>
      </c>
      <c r="N332">
        <v>2.4922688740000001</v>
      </c>
      <c r="O332">
        <v>0.59259958199999996</v>
      </c>
      <c r="P332">
        <v>0.73133527899999995</v>
      </c>
      <c r="Q332" t="s">
        <v>274</v>
      </c>
      <c r="R332" s="18">
        <v>6667</v>
      </c>
      <c r="S332">
        <v>6600.3990860000004</v>
      </c>
      <c r="T332">
        <v>15</v>
      </c>
      <c r="U332">
        <v>10</v>
      </c>
      <c r="V332">
        <v>8</v>
      </c>
      <c r="W332">
        <v>6</v>
      </c>
    </row>
    <row r="333" spans="1:23" x14ac:dyDescent="0.2">
      <c r="B333">
        <v>4438.3312150000002</v>
      </c>
      <c r="C333">
        <v>8614.8922299999995</v>
      </c>
      <c r="D333">
        <v>941.27510659999996</v>
      </c>
      <c r="E333">
        <v>1100.650198</v>
      </c>
      <c r="F333">
        <v>892.33720249999999</v>
      </c>
      <c r="G333">
        <v>974.6329164</v>
      </c>
      <c r="H333">
        <v>316.92252250000001</v>
      </c>
      <c r="I333">
        <v>66.892655649999995</v>
      </c>
      <c r="J333">
        <v>21.473721829999999</v>
      </c>
      <c r="K333">
        <v>5.8276311229999997</v>
      </c>
      <c r="L333">
        <v>2.7471400940000001</v>
      </c>
      <c r="M333">
        <v>1.806650337</v>
      </c>
      <c r="N333">
        <v>2.7895307169999999</v>
      </c>
      <c r="O333">
        <v>1.2450081630000001</v>
      </c>
      <c r="P333">
        <v>1.740372759</v>
      </c>
    </row>
    <row r="334" spans="1:23" x14ac:dyDescent="0.2">
      <c r="B334">
        <v>227.5112559496593</v>
      </c>
      <c r="C334">
        <v>1103.9607537592208</v>
      </c>
      <c r="D334">
        <v>4409.3610405100289</v>
      </c>
      <c r="E334">
        <v>4118.7165702654847</v>
      </c>
      <c r="F334">
        <v>1037.3667064909218</v>
      </c>
      <c r="G334">
        <v>361.07796476361415</v>
      </c>
      <c r="H334">
        <v>385.81808601429208</v>
      </c>
      <c r="I334">
        <v>434.71046393678114</v>
      </c>
      <c r="J334">
        <v>81.808102757989332</v>
      </c>
      <c r="K334">
        <v>34.222315996140743</v>
      </c>
      <c r="L334">
        <v>10.892700652581322</v>
      </c>
      <c r="M334">
        <v>3.158332706943721</v>
      </c>
      <c r="N334">
        <v>3.0973177373266663</v>
      </c>
      <c r="O334">
        <v>1.5999167260461991</v>
      </c>
      <c r="P334">
        <v>2.8226489660768861</v>
      </c>
      <c r="Q334" t="s">
        <v>383</v>
      </c>
    </row>
    <row r="335" spans="1:23" x14ac:dyDescent="0.2">
      <c r="A335" t="s">
        <v>274</v>
      </c>
      <c r="B335" t="s">
        <v>332</v>
      </c>
      <c r="C335" t="s">
        <v>40</v>
      </c>
      <c r="D335" t="s">
        <v>345</v>
      </c>
      <c r="E335">
        <v>0.25</v>
      </c>
      <c r="F335">
        <v>1000</v>
      </c>
    </row>
    <row r="336" spans="1:23" x14ac:dyDescent="0.2">
      <c r="G336">
        <v>3640.1060000000002</v>
      </c>
      <c r="H336">
        <v>2955.1149999999998</v>
      </c>
      <c r="I336">
        <v>3590.6950000000002</v>
      </c>
      <c r="J336">
        <v>4202.143</v>
      </c>
      <c r="K336">
        <v>3613.94</v>
      </c>
      <c r="L336">
        <v>4330.0079999999998</v>
      </c>
      <c r="M336">
        <v>4016.18</v>
      </c>
      <c r="N336">
        <v>1887.421</v>
      </c>
      <c r="O336">
        <v>2288.0700000000002</v>
      </c>
      <c r="P336">
        <v>1407.479</v>
      </c>
      <c r="Q336">
        <v>1323.06</v>
      </c>
      <c r="R336">
        <v>2651.1759999999999</v>
      </c>
      <c r="S336">
        <v>2298.9409999999998</v>
      </c>
      <c r="T336">
        <v>4726.5990000000002</v>
      </c>
      <c r="U336">
        <v>4817.5017600177198</v>
      </c>
    </row>
    <row r="337" spans="1:21" x14ac:dyDescent="0.2">
      <c r="A337" t="s">
        <v>274</v>
      </c>
      <c r="B337">
        <v>7460</v>
      </c>
      <c r="C337">
        <v>4900</v>
      </c>
      <c r="D337">
        <v>4800</v>
      </c>
      <c r="E337">
        <v>4680</v>
      </c>
      <c r="F337">
        <v>1450</v>
      </c>
      <c r="G337">
        <v>2886.2280000000001</v>
      </c>
      <c r="H337">
        <v>2310.7289999999998</v>
      </c>
      <c r="I337">
        <v>2592.1819999999998</v>
      </c>
      <c r="J337">
        <v>3285.0790000000002</v>
      </c>
      <c r="K337">
        <v>3048.6970000000001</v>
      </c>
      <c r="L337">
        <v>3621.817</v>
      </c>
      <c r="M337">
        <v>3306.936964</v>
      </c>
      <c r="N337">
        <v>1560.1341179999999</v>
      </c>
      <c r="O337">
        <v>1769.0185160000001</v>
      </c>
      <c r="P337">
        <v>996.9392679</v>
      </c>
      <c r="Q337">
        <v>923.84336599999995</v>
      </c>
      <c r="R337">
        <v>2322.642938</v>
      </c>
      <c r="S337">
        <v>1842.79206</v>
      </c>
      <c r="T337">
        <v>3501.9381210000001</v>
      </c>
      <c r="U337">
        <v>4063.014107</v>
      </c>
    </row>
    <row r="338" spans="1:21" x14ac:dyDescent="0.2">
      <c r="A338" t="s">
        <v>274</v>
      </c>
      <c r="B338" t="s">
        <v>332</v>
      </c>
      <c r="C338" t="s">
        <v>40</v>
      </c>
      <c r="D338" t="s">
        <v>346</v>
      </c>
      <c r="E338" t="s">
        <v>347</v>
      </c>
      <c r="F338" t="s">
        <v>348</v>
      </c>
      <c r="G338">
        <f>G339/G337</f>
        <v>0.31529958825151722</v>
      </c>
    </row>
    <row r="339" spans="1:21" x14ac:dyDescent="0.2">
      <c r="G339">
        <f>G336*0.25</f>
        <v>910.02650000000006</v>
      </c>
      <c r="H339">
        <f t="shared" ref="H339:U339" si="0">H336*0.25</f>
        <v>738.77874999999995</v>
      </c>
      <c r="I339">
        <f t="shared" si="0"/>
        <v>897.67375000000004</v>
      </c>
      <c r="J339">
        <f t="shared" si="0"/>
        <v>1050.53575</v>
      </c>
      <c r="K339">
        <f t="shared" si="0"/>
        <v>903.48500000000001</v>
      </c>
      <c r="L339">
        <f t="shared" si="0"/>
        <v>1082.502</v>
      </c>
      <c r="M339">
        <f t="shared" si="0"/>
        <v>1004.045</v>
      </c>
      <c r="N339">
        <f t="shared" si="0"/>
        <v>471.85525000000001</v>
      </c>
      <c r="O339">
        <f t="shared" si="0"/>
        <v>572.01750000000004</v>
      </c>
      <c r="P339">
        <f t="shared" si="0"/>
        <v>351.86975000000001</v>
      </c>
      <c r="Q339">
        <f t="shared" si="0"/>
        <v>330.76499999999999</v>
      </c>
      <c r="R339">
        <f t="shared" si="0"/>
        <v>662.79399999999998</v>
      </c>
      <c r="S339">
        <f t="shared" si="0"/>
        <v>574.73524999999995</v>
      </c>
      <c r="T339">
        <f t="shared" si="0"/>
        <v>1181.64975</v>
      </c>
      <c r="U339">
        <f t="shared" si="0"/>
        <v>1204.3754400044299</v>
      </c>
    </row>
    <row r="340" spans="1:21" x14ac:dyDescent="0.2">
      <c r="A340" t="s">
        <v>274</v>
      </c>
      <c r="B340" t="s">
        <v>299</v>
      </c>
      <c r="C340" t="s">
        <v>365</v>
      </c>
      <c r="D340" t="s">
        <v>96</v>
      </c>
      <c r="E340" t="s">
        <v>332</v>
      </c>
    </row>
    <row r="341" spans="1:21" x14ac:dyDescent="0.2">
      <c r="A341" t="s">
        <v>321</v>
      </c>
      <c r="B341">
        <v>2</v>
      </c>
      <c r="C341">
        <v>3</v>
      </c>
      <c r="D341">
        <v>4</v>
      </c>
      <c r="E341">
        <v>5</v>
      </c>
      <c r="F341">
        <v>6</v>
      </c>
      <c r="G341">
        <v>7</v>
      </c>
      <c r="H341">
        <v>8</v>
      </c>
      <c r="I341">
        <v>9</v>
      </c>
      <c r="J341">
        <v>10</v>
      </c>
      <c r="K341">
        <v>11</v>
      </c>
      <c r="L341">
        <v>12</v>
      </c>
      <c r="M341">
        <v>13</v>
      </c>
      <c r="N341">
        <v>14</v>
      </c>
      <c r="O341">
        <v>15</v>
      </c>
    </row>
    <row r="342" spans="1:21" x14ac:dyDescent="0.2">
      <c r="A342">
        <v>2.7102747E-2</v>
      </c>
      <c r="B342">
        <v>0.103943249</v>
      </c>
      <c r="C342">
        <v>0.24613311299999999</v>
      </c>
      <c r="D342">
        <v>0.397317435</v>
      </c>
      <c r="E342">
        <v>0.54531517100000004</v>
      </c>
      <c r="F342">
        <v>0.66730763999999998</v>
      </c>
      <c r="G342">
        <v>0.77763831900000002</v>
      </c>
      <c r="H342">
        <v>0.87716571700000001</v>
      </c>
      <c r="I342">
        <v>0.94851703099999995</v>
      </c>
      <c r="J342">
        <v>1.0775681930000001</v>
      </c>
      <c r="K342">
        <v>1.146133829</v>
      </c>
      <c r="L342">
        <v>1.27113659</v>
      </c>
      <c r="M342">
        <v>1.320688455</v>
      </c>
      <c r="N342">
        <v>1.520677115</v>
      </c>
      <c r="O342">
        <v>1.418910492</v>
      </c>
    </row>
    <row r="343" spans="1:21" x14ac:dyDescent="0.2">
      <c r="A343">
        <v>2.7102747E-2</v>
      </c>
      <c r="B343">
        <v>0.103943249</v>
      </c>
      <c r="C343">
        <v>0.24613311299999999</v>
      </c>
      <c r="D343">
        <v>0.397317435</v>
      </c>
      <c r="E343">
        <v>0.54531517100000004</v>
      </c>
      <c r="F343">
        <v>0.66730763999999998</v>
      </c>
      <c r="G343">
        <v>0.77763831900000002</v>
      </c>
      <c r="H343">
        <v>0.87716571700000001</v>
      </c>
      <c r="I343">
        <v>0.94851703099999995</v>
      </c>
      <c r="J343">
        <v>1.0775681930000001</v>
      </c>
      <c r="K343">
        <v>1.146133829</v>
      </c>
      <c r="L343">
        <v>1.27113659</v>
      </c>
      <c r="M343">
        <v>1.320688455</v>
      </c>
      <c r="N343">
        <v>1.520677115</v>
      </c>
      <c r="O343">
        <v>1.418910492</v>
      </c>
    </row>
    <row r="344" spans="1:21" x14ac:dyDescent="0.2">
      <c r="A344">
        <v>2.7102747E-2</v>
      </c>
      <c r="B344">
        <v>0.103943249</v>
      </c>
      <c r="C344">
        <v>0.24613311299999999</v>
      </c>
      <c r="D344">
        <v>0.397317435</v>
      </c>
      <c r="E344">
        <v>0.54531517100000004</v>
      </c>
      <c r="F344">
        <v>0.66730763999999998</v>
      </c>
      <c r="G344">
        <v>0.77763831900000002</v>
      </c>
      <c r="H344">
        <v>0.87716571700000001</v>
      </c>
      <c r="I344">
        <v>0.94851703099999995</v>
      </c>
      <c r="J344">
        <v>1.0775681930000001</v>
      </c>
      <c r="K344">
        <v>1.146133829</v>
      </c>
      <c r="L344">
        <v>1.27113659</v>
      </c>
      <c r="M344">
        <v>1.320688455</v>
      </c>
      <c r="N344">
        <v>1.520677115</v>
      </c>
      <c r="O344">
        <v>1.418910492</v>
      </c>
    </row>
    <row r="345" spans="1:21" x14ac:dyDescent="0.2">
      <c r="A345">
        <v>2.7102747E-2</v>
      </c>
      <c r="B345">
        <v>0.103943249</v>
      </c>
      <c r="C345">
        <v>0.24613311299999999</v>
      </c>
      <c r="D345">
        <v>0.397317435</v>
      </c>
      <c r="E345">
        <v>0.54531517100000004</v>
      </c>
      <c r="F345">
        <v>0.66730763999999998</v>
      </c>
      <c r="G345">
        <v>0.77763831900000002</v>
      </c>
      <c r="H345">
        <v>0.87716571700000001</v>
      </c>
      <c r="I345">
        <v>0.94851703099999995</v>
      </c>
      <c r="J345">
        <v>1.0775681930000001</v>
      </c>
      <c r="K345">
        <v>1.146133829</v>
      </c>
      <c r="L345">
        <v>1.27113659</v>
      </c>
      <c r="M345">
        <v>1.320688455</v>
      </c>
      <c r="N345">
        <v>1.520677115</v>
      </c>
      <c r="O345">
        <v>1.418910492</v>
      </c>
    </row>
    <row r="346" spans="1:21" x14ac:dyDescent="0.2">
      <c r="A346">
        <v>2.7102747E-2</v>
      </c>
      <c r="B346">
        <v>0.103943249</v>
      </c>
      <c r="C346">
        <v>0.24613311299999999</v>
      </c>
      <c r="D346">
        <v>0.397317435</v>
      </c>
      <c r="E346">
        <v>0.54531517100000004</v>
      </c>
      <c r="F346">
        <v>0.66730763999999998</v>
      </c>
      <c r="G346">
        <v>0.77763831900000002</v>
      </c>
      <c r="H346">
        <v>0.87716571700000001</v>
      </c>
      <c r="I346">
        <v>0.94851703099999995</v>
      </c>
      <c r="J346">
        <v>1.0775681930000001</v>
      </c>
      <c r="K346">
        <v>1.146133829</v>
      </c>
      <c r="L346">
        <v>1.27113659</v>
      </c>
      <c r="M346">
        <v>1.320688455</v>
      </c>
      <c r="N346">
        <v>1.520677115</v>
      </c>
      <c r="O346">
        <v>1.418910492</v>
      </c>
    </row>
    <row r="347" spans="1:21" x14ac:dyDescent="0.2">
      <c r="A347">
        <v>2.8098301999999999E-2</v>
      </c>
      <c r="B347">
        <v>8.8950365000000003E-2</v>
      </c>
      <c r="C347">
        <v>0.23383385100000001</v>
      </c>
      <c r="D347">
        <v>0.38728862400000003</v>
      </c>
      <c r="E347">
        <v>0.56223516200000001</v>
      </c>
      <c r="F347">
        <v>0.63220144</v>
      </c>
      <c r="G347">
        <v>0.70435157900000001</v>
      </c>
      <c r="H347">
        <v>0.848887748</v>
      </c>
      <c r="I347">
        <v>0.96902235599999997</v>
      </c>
      <c r="J347">
        <v>1.1383616519999999</v>
      </c>
      <c r="K347">
        <v>1.2318210599999999</v>
      </c>
      <c r="L347">
        <v>1.4452066619999999</v>
      </c>
      <c r="M347">
        <v>1.403855796</v>
      </c>
      <c r="N347">
        <v>1.3566260560000001</v>
      </c>
      <c r="O347">
        <v>1.8225866049999999</v>
      </c>
    </row>
    <row r="348" spans="1:21" x14ac:dyDescent="0.2">
      <c r="A348">
        <v>3.7773965999999999E-2</v>
      </c>
      <c r="B348">
        <v>7.9180711000000001E-2</v>
      </c>
      <c r="C348">
        <v>0.228031394</v>
      </c>
      <c r="D348">
        <v>0.33085802600000003</v>
      </c>
      <c r="E348">
        <v>0.48248502199999999</v>
      </c>
      <c r="F348">
        <v>0.67108446499999996</v>
      </c>
      <c r="G348">
        <v>0.82861438300000001</v>
      </c>
      <c r="H348">
        <v>0.85391744400000003</v>
      </c>
      <c r="I348">
        <v>0.97196752099999995</v>
      </c>
      <c r="J348">
        <v>1.046543204</v>
      </c>
      <c r="K348">
        <v>1.211815358</v>
      </c>
      <c r="L348">
        <v>1.406491996</v>
      </c>
      <c r="M348">
        <v>1.1713102390000001</v>
      </c>
      <c r="N348">
        <v>1.470779469</v>
      </c>
      <c r="O348">
        <v>1.5958965300000001</v>
      </c>
    </row>
    <row r="349" spans="1:21" x14ac:dyDescent="0.2">
      <c r="A349">
        <v>3.3802090999999999E-2</v>
      </c>
      <c r="B349">
        <v>0.134739627</v>
      </c>
      <c r="C349">
        <v>0.25756815599999999</v>
      </c>
      <c r="D349">
        <v>0.38417733300000001</v>
      </c>
      <c r="E349">
        <v>0.479309027</v>
      </c>
      <c r="F349">
        <v>0.61145219299999998</v>
      </c>
      <c r="G349">
        <v>0.785806012</v>
      </c>
      <c r="H349">
        <v>0.97908672699999999</v>
      </c>
      <c r="I349">
        <v>1.045964863</v>
      </c>
      <c r="J349">
        <v>1.1455787909999999</v>
      </c>
      <c r="K349">
        <v>1.2395724539999999</v>
      </c>
      <c r="L349">
        <v>1.7150218610000001</v>
      </c>
      <c r="M349">
        <v>2.033758674</v>
      </c>
      <c r="N349">
        <v>1.6727860459999999</v>
      </c>
      <c r="O349">
        <v>1.423109296</v>
      </c>
    </row>
    <row r="350" spans="1:21" x14ac:dyDescent="0.2">
      <c r="A350">
        <v>2.9428196E-2</v>
      </c>
      <c r="B350">
        <v>9.8627188000000005E-2</v>
      </c>
      <c r="C350">
        <v>0.23558357999999999</v>
      </c>
      <c r="D350">
        <v>0.38024560800000001</v>
      </c>
      <c r="E350">
        <v>0.466445375</v>
      </c>
      <c r="F350">
        <v>0.59992930700000002</v>
      </c>
      <c r="G350">
        <v>0.64284738399999997</v>
      </c>
      <c r="H350">
        <v>0.69693298599999998</v>
      </c>
      <c r="I350">
        <v>0.80857328500000003</v>
      </c>
      <c r="J350">
        <v>0.93479224100000002</v>
      </c>
      <c r="K350">
        <v>0.98371624300000005</v>
      </c>
      <c r="L350">
        <v>1.1100902319999999</v>
      </c>
      <c r="M350">
        <v>0.89625691500000004</v>
      </c>
      <c r="N350">
        <v>1.6190419739999999</v>
      </c>
      <c r="O350">
        <v>1.2896664550000001</v>
      </c>
    </row>
    <row r="351" spans="1:21" x14ac:dyDescent="0.2">
      <c r="A351">
        <v>3.1532787E-2</v>
      </c>
      <c r="B351">
        <v>0.113172734</v>
      </c>
      <c r="C351">
        <v>0.24018762299999999</v>
      </c>
      <c r="D351">
        <v>0.39289284899999999</v>
      </c>
      <c r="E351">
        <v>0.54301159700000001</v>
      </c>
      <c r="F351">
        <v>0.63974694700000001</v>
      </c>
      <c r="G351">
        <v>0.71219186199999995</v>
      </c>
      <c r="H351">
        <v>0.74585136799999996</v>
      </c>
      <c r="I351">
        <v>0.78238122899999996</v>
      </c>
      <c r="J351">
        <v>0.90146914700000003</v>
      </c>
      <c r="K351">
        <v>1.0948500249999999</v>
      </c>
      <c r="L351">
        <v>0.92357504999999995</v>
      </c>
      <c r="M351">
        <v>1.072474776</v>
      </c>
      <c r="N351">
        <v>1.892101509</v>
      </c>
      <c r="O351">
        <v>1.416936706</v>
      </c>
    </row>
    <row r="352" spans="1:21" x14ac:dyDescent="0.2">
      <c r="A352">
        <v>3.3327848E-2</v>
      </c>
      <c r="B352">
        <v>0.133008776</v>
      </c>
      <c r="C352">
        <v>0.25604884</v>
      </c>
      <c r="D352">
        <v>0.39670786000000002</v>
      </c>
      <c r="E352">
        <v>0.56382238500000004</v>
      </c>
      <c r="F352">
        <v>0.67988364700000004</v>
      </c>
      <c r="G352">
        <v>0.80502076199999995</v>
      </c>
      <c r="H352">
        <v>0.93651840099999994</v>
      </c>
      <c r="I352">
        <v>1.006467236</v>
      </c>
      <c r="J352">
        <v>1.0344345909999999</v>
      </c>
      <c r="K352">
        <v>1.142940509</v>
      </c>
      <c r="L352">
        <v>1.0969760900000001</v>
      </c>
      <c r="M352">
        <v>1.5081782880000001</v>
      </c>
      <c r="N352">
        <v>1.440500871</v>
      </c>
      <c r="O352">
        <v>1.309022423</v>
      </c>
    </row>
    <row r="353" spans="1:35" x14ac:dyDescent="0.2">
      <c r="A353">
        <v>2.3417064000000001E-2</v>
      </c>
      <c r="B353">
        <v>0.115008316</v>
      </c>
      <c r="C353">
        <v>0.27688895600000002</v>
      </c>
      <c r="D353">
        <v>0.459929374</v>
      </c>
      <c r="E353">
        <v>0.56925742599999996</v>
      </c>
      <c r="F353">
        <v>0.69299112299999999</v>
      </c>
      <c r="G353">
        <v>0.76798241</v>
      </c>
      <c r="H353">
        <v>0.85736804499999997</v>
      </c>
      <c r="I353">
        <v>0.913345976</v>
      </c>
      <c r="J353">
        <v>0.98701144799999996</v>
      </c>
      <c r="K353">
        <v>1.022179787</v>
      </c>
      <c r="L353">
        <v>1.104971366</v>
      </c>
      <c r="M353">
        <v>1.048272624</v>
      </c>
      <c r="N353">
        <v>1.070253326</v>
      </c>
      <c r="O353">
        <v>1.3495686819999999</v>
      </c>
    </row>
    <row r="354" spans="1:35" x14ac:dyDescent="0.2">
      <c r="A354">
        <v>1.9380752000000001E-2</v>
      </c>
      <c r="B354">
        <v>0.10145982200000001</v>
      </c>
      <c r="C354">
        <v>0.24414475499999999</v>
      </c>
      <c r="D354">
        <v>0.37814567100000002</v>
      </c>
      <c r="E354">
        <v>0.52699222899999998</v>
      </c>
      <c r="F354">
        <v>0.65206661499999996</v>
      </c>
      <c r="G354">
        <v>0.76360385099999994</v>
      </c>
      <c r="H354">
        <v>0.84666801899999999</v>
      </c>
      <c r="I354">
        <v>0.93351983299999997</v>
      </c>
      <c r="J354">
        <v>0.97143749400000001</v>
      </c>
      <c r="K354">
        <v>1.0011509190000001</v>
      </c>
      <c r="L354">
        <v>1.1495346909999999</v>
      </c>
      <c r="M354">
        <v>1.2116872009999999</v>
      </c>
      <c r="N354">
        <v>1.281049807</v>
      </c>
      <c r="O354">
        <v>1.179917849</v>
      </c>
    </row>
    <row r="355" spans="1:35" x14ac:dyDescent="0.2">
      <c r="A355">
        <v>1.8495648999999999E-2</v>
      </c>
      <c r="B355">
        <v>8.7193363999999995E-2</v>
      </c>
      <c r="C355">
        <v>0.279247415</v>
      </c>
      <c r="D355">
        <v>0.43718783300000003</v>
      </c>
      <c r="E355">
        <v>0.58248880300000005</v>
      </c>
      <c r="F355">
        <v>0.68663239899999995</v>
      </c>
      <c r="G355">
        <v>0.78823631599999999</v>
      </c>
      <c r="H355">
        <v>0.87099972599999997</v>
      </c>
      <c r="I355">
        <v>0.970100191</v>
      </c>
      <c r="J355">
        <v>1.1027085160000001</v>
      </c>
      <c r="K355">
        <v>1.1056714510000001</v>
      </c>
      <c r="L355">
        <v>1.2369484479999999</v>
      </c>
      <c r="M355">
        <v>1.2354868450000001</v>
      </c>
      <c r="N355">
        <v>1.749460306</v>
      </c>
      <c r="O355">
        <v>1.230626606</v>
      </c>
    </row>
    <row r="356" spans="1:35" x14ac:dyDescent="0.2">
      <c r="A356">
        <v>2.2553568E-2</v>
      </c>
      <c r="B356">
        <v>8.3533376000000006E-2</v>
      </c>
      <c r="C356">
        <v>0.21397105999999999</v>
      </c>
      <c r="D356">
        <v>0.40660791499999999</v>
      </c>
      <c r="E356">
        <v>0.57580060799999999</v>
      </c>
      <c r="F356">
        <v>0.68906324200000002</v>
      </c>
      <c r="G356">
        <v>0.80522349299999996</v>
      </c>
      <c r="H356">
        <v>0.98197084899999998</v>
      </c>
      <c r="I356">
        <v>0.96832022399999995</v>
      </c>
      <c r="J356">
        <v>1.262557586</v>
      </c>
      <c r="K356">
        <v>1.2472124309999999</v>
      </c>
      <c r="L356">
        <v>1.2466489679999999</v>
      </c>
      <c r="M356">
        <v>1.389705798</v>
      </c>
      <c r="N356">
        <v>1.6380326970000001</v>
      </c>
      <c r="O356">
        <v>1.2469683009999999</v>
      </c>
    </row>
    <row r="357" spans="1:35" x14ac:dyDescent="0.2">
      <c r="A357">
        <v>2.0319990999999999E-2</v>
      </c>
      <c r="B357">
        <v>0.10850145999999999</v>
      </c>
      <c r="C357">
        <v>0.24195861900000001</v>
      </c>
      <c r="D357">
        <v>0.41645069600000001</v>
      </c>
      <c r="E357">
        <v>0.64661924500000001</v>
      </c>
      <c r="F357">
        <v>0.78533266300000004</v>
      </c>
      <c r="G357">
        <v>0.95014345300000003</v>
      </c>
      <c r="H357">
        <v>1.0306215750000001</v>
      </c>
      <c r="I357">
        <v>1.0640246280000001</v>
      </c>
      <c r="J357">
        <v>1.3283554529999999</v>
      </c>
      <c r="K357">
        <v>1.326541881</v>
      </c>
      <c r="L357">
        <v>1.5470371329999999</v>
      </c>
      <c r="M357">
        <v>1.5565858539999999</v>
      </c>
      <c r="N357">
        <v>1.5368162080000001</v>
      </c>
      <c r="O357">
        <v>1.7437159609999999</v>
      </c>
    </row>
    <row r="358" spans="1:35" x14ac:dyDescent="0.2">
      <c r="A358" t="s">
        <v>366</v>
      </c>
      <c r="B358">
        <v>0.117679621</v>
      </c>
      <c r="C358">
        <v>0.227559225</v>
      </c>
      <c r="D358">
        <v>0.441041348</v>
      </c>
      <c r="E358">
        <v>0.57791469299999998</v>
      </c>
      <c r="F358">
        <v>0.68262069299999995</v>
      </c>
      <c r="G358">
        <v>0.95991065900000005</v>
      </c>
      <c r="H358">
        <v>1.169667199</v>
      </c>
      <c r="I358">
        <v>1.2577229519999999</v>
      </c>
      <c r="J358">
        <v>1.440128581</v>
      </c>
      <c r="K358">
        <v>1.510954379</v>
      </c>
      <c r="L358">
        <v>1.6499396040000001</v>
      </c>
      <c r="M358">
        <v>1.8709620140000001</v>
      </c>
      <c r="N358">
        <v>2.075309732</v>
      </c>
      <c r="O358">
        <v>2.5482343809999999</v>
      </c>
    </row>
    <row r="359" spans="1:35" x14ac:dyDescent="0.2">
      <c r="A359">
        <v>3.1689083999999999E-2</v>
      </c>
      <c r="B359">
        <v>0.11734314799999999</v>
      </c>
      <c r="C359">
        <v>0.221257593</v>
      </c>
      <c r="D359">
        <v>0.44114833799999997</v>
      </c>
      <c r="E359">
        <v>0.56523318099999997</v>
      </c>
      <c r="F359">
        <v>0.72191307000000005</v>
      </c>
      <c r="G359">
        <v>0.93679943799999998</v>
      </c>
      <c r="H359">
        <v>1.3365648569999999</v>
      </c>
      <c r="I359">
        <v>1.574484153</v>
      </c>
      <c r="J359">
        <v>1.6224372220000001</v>
      </c>
      <c r="K359">
        <v>1.692529159</v>
      </c>
      <c r="L359">
        <v>1.895356839</v>
      </c>
      <c r="M359">
        <v>1.9269976470000001</v>
      </c>
      <c r="N359">
        <v>1.9414515240000001</v>
      </c>
      <c r="O359">
        <v>1.96177442</v>
      </c>
    </row>
    <row r="360" spans="1:35" x14ac:dyDescent="0.2">
      <c r="A360">
        <v>2.7062065E-2</v>
      </c>
      <c r="B360">
        <v>9.5919641999999999E-2</v>
      </c>
      <c r="C360">
        <v>0.196687891</v>
      </c>
      <c r="D360">
        <v>0.37567857900000001</v>
      </c>
      <c r="E360">
        <v>0.53248356900000005</v>
      </c>
      <c r="F360">
        <v>0.68980872500000001</v>
      </c>
      <c r="G360">
        <v>0.83813980099999996</v>
      </c>
      <c r="H360">
        <v>0.92838321599999996</v>
      </c>
      <c r="I360">
        <v>1.269596435</v>
      </c>
      <c r="J360">
        <v>1.2671114489999999</v>
      </c>
      <c r="K360">
        <v>1.3283080629999999</v>
      </c>
      <c r="L360">
        <v>1.3877407589999999</v>
      </c>
      <c r="M360">
        <v>1.461337291</v>
      </c>
      <c r="N360">
        <v>1.764743441</v>
      </c>
      <c r="O360">
        <v>1.757660864</v>
      </c>
    </row>
    <row r="361" spans="1:35" x14ac:dyDescent="0.2">
      <c r="A361">
        <v>2.5225422000000001E-2</v>
      </c>
      <c r="B361">
        <v>0.13456103799999999</v>
      </c>
      <c r="C361">
        <v>0.22362502000000001</v>
      </c>
      <c r="D361">
        <v>0.39429725100000002</v>
      </c>
      <c r="E361">
        <v>0.54727595100000004</v>
      </c>
      <c r="F361">
        <v>0.69453373399999996</v>
      </c>
      <c r="G361">
        <v>0.76282845600000004</v>
      </c>
      <c r="H361">
        <v>0.99709786499999997</v>
      </c>
      <c r="I361">
        <v>1.142014088</v>
      </c>
      <c r="J361">
        <v>1.2663642900000001</v>
      </c>
      <c r="K361">
        <v>1.4441065390000001</v>
      </c>
      <c r="L361">
        <v>1.7110011249999999</v>
      </c>
      <c r="M361">
        <v>1.9030163040000001</v>
      </c>
      <c r="N361">
        <v>1.7945568460000001</v>
      </c>
      <c r="O361">
        <v>1.7766869240000001</v>
      </c>
    </row>
    <row r="362" spans="1:35" x14ac:dyDescent="0.2">
      <c r="A362">
        <v>4.6996266000000002E-2</v>
      </c>
      <c r="B362">
        <v>0.11160921</v>
      </c>
      <c r="C362">
        <v>0.26640657499999998</v>
      </c>
      <c r="D362">
        <v>0.47994329099999999</v>
      </c>
      <c r="E362">
        <v>0.53495464000000004</v>
      </c>
      <c r="F362">
        <v>0.62676493899999997</v>
      </c>
      <c r="G362">
        <v>0.68099626300000005</v>
      </c>
      <c r="H362">
        <v>0.77778077700000003</v>
      </c>
      <c r="I362">
        <v>0.81889911199999998</v>
      </c>
      <c r="J362">
        <v>0.93270157600000003</v>
      </c>
      <c r="K362">
        <v>1.1396829040000001</v>
      </c>
      <c r="L362">
        <v>0.81065540899999999</v>
      </c>
      <c r="M362">
        <v>1.66559594</v>
      </c>
      <c r="N362">
        <v>1.6399396930000001</v>
      </c>
      <c r="O362">
        <v>1.9147948020000001</v>
      </c>
    </row>
    <row r="363" spans="1:35" x14ac:dyDescent="0.2">
      <c r="A363" t="s">
        <v>274</v>
      </c>
      <c r="B363" t="s">
        <v>367</v>
      </c>
      <c r="C363">
        <v>1985</v>
      </c>
      <c r="D363">
        <v>1986</v>
      </c>
      <c r="E363">
        <v>1987</v>
      </c>
      <c r="F363">
        <v>1988</v>
      </c>
      <c r="G363">
        <v>1989</v>
      </c>
      <c r="H363">
        <v>1990</v>
      </c>
      <c r="I363">
        <v>1991</v>
      </c>
      <c r="J363">
        <v>1992</v>
      </c>
      <c r="K363">
        <v>1993</v>
      </c>
      <c r="L363">
        <v>1994</v>
      </c>
      <c r="M363">
        <v>1995</v>
      </c>
      <c r="N363">
        <v>1996</v>
      </c>
      <c r="O363">
        <v>1997</v>
      </c>
      <c r="P363">
        <v>1998</v>
      </c>
      <c r="Q363">
        <v>1999</v>
      </c>
      <c r="R363">
        <v>2000</v>
      </c>
      <c r="S363">
        <v>2001</v>
      </c>
      <c r="T363">
        <v>2002</v>
      </c>
      <c r="U363">
        <v>2003</v>
      </c>
      <c r="V363">
        <v>2004</v>
      </c>
      <c r="W363">
        <v>2005</v>
      </c>
      <c r="X363">
        <v>2006</v>
      </c>
      <c r="Y363">
        <v>2007</v>
      </c>
      <c r="Z363">
        <v>2008</v>
      </c>
      <c r="AA363">
        <v>2009</v>
      </c>
      <c r="AB363">
        <v>2010</v>
      </c>
      <c r="AC363">
        <v>2011</v>
      </c>
      <c r="AD363">
        <v>2012</v>
      </c>
      <c r="AE363">
        <v>2013</v>
      </c>
      <c r="AF363">
        <v>2014</v>
      </c>
      <c r="AG363">
        <v>2015</v>
      </c>
    </row>
    <row r="364" spans="1:35" x14ac:dyDescent="0.2">
      <c r="A364">
        <v>0.80156997399999996</v>
      </c>
      <c r="B364">
        <v>1.3087779260000001</v>
      </c>
      <c r="C364">
        <v>0.88743392099999996</v>
      </c>
      <c r="D364">
        <v>0.96280228400000001</v>
      </c>
      <c r="E364">
        <v>0.66069537300000003</v>
      </c>
      <c r="F364">
        <v>1.363870605</v>
      </c>
      <c r="G364">
        <v>0.93734663900000004</v>
      </c>
      <c r="H364">
        <v>1.263771226</v>
      </c>
      <c r="I364">
        <v>1.0361090150000001</v>
      </c>
      <c r="J364">
        <v>1.218350075</v>
      </c>
      <c r="K364">
        <v>0.770514845</v>
      </c>
      <c r="L364">
        <v>1.31695717</v>
      </c>
      <c r="M364">
        <v>0.565789349</v>
      </c>
      <c r="N364">
        <v>0.64625486399999998</v>
      </c>
      <c r="O364">
        <v>1.4475777780000001</v>
      </c>
      <c r="P364">
        <v>1.095249208</v>
      </c>
      <c r="Q364">
        <v>1.4759994009999999</v>
      </c>
      <c r="R364">
        <v>0.14905569799999999</v>
      </c>
      <c r="S364">
        <v>0.87097416800000005</v>
      </c>
      <c r="T364">
        <v>1.0491986369999999</v>
      </c>
      <c r="U364">
        <v>1.431904869</v>
      </c>
      <c r="V364">
        <v>1.629112326</v>
      </c>
      <c r="W364">
        <v>1.4675960459999999</v>
      </c>
      <c r="X364">
        <v>1.4998822730000001</v>
      </c>
      <c r="Y364">
        <v>0.65158360800000004</v>
      </c>
      <c r="Z364">
        <v>0.64470445300000001</v>
      </c>
      <c r="AA364">
        <v>0.407246675</v>
      </c>
      <c r="AB364">
        <v>0.43967159300000003</v>
      </c>
      <c r="AC364">
        <v>0.43967159300000003</v>
      </c>
      <c r="AD364">
        <v>0.43967159300000003</v>
      </c>
      <c r="AE364">
        <v>0.43967159300000003</v>
      </c>
      <c r="AF364">
        <v>0.43967159300000003</v>
      </c>
      <c r="AG364">
        <v>0.43967159300000003</v>
      </c>
      <c r="AH364">
        <v>0.43967159300000003</v>
      </c>
      <c r="AI364">
        <v>0.4</v>
      </c>
    </row>
    <row r="365" spans="1:35" x14ac:dyDescent="0.2">
      <c r="A365" t="s">
        <v>274</v>
      </c>
      <c r="B365" t="s">
        <v>19</v>
      </c>
      <c r="C365" t="s">
        <v>368</v>
      </c>
      <c r="D365" t="s">
        <v>274</v>
      </c>
      <c r="E365" t="s">
        <v>19</v>
      </c>
      <c r="F365" t="s">
        <v>368</v>
      </c>
    </row>
    <row r="366" spans="1:35" x14ac:dyDescent="0.2">
      <c r="A366">
        <v>0.99424437300000001</v>
      </c>
      <c r="B366">
        <v>5.7556270000000001E-3</v>
      </c>
      <c r="C366" s="1">
        <v>1.7208499999999999E-14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35" x14ac:dyDescent="0.2">
      <c r="A367">
        <v>1.7589322000000001E-2</v>
      </c>
      <c r="B367">
        <v>0.96482135599999996</v>
      </c>
      <c r="C367">
        <v>1.7589322000000001E-2</v>
      </c>
      <c r="D367" s="1">
        <v>1.3172600000000001E-10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35" x14ac:dyDescent="0.2">
      <c r="A368" s="1">
        <v>3.0240700000000003E-8</v>
      </c>
      <c r="B368">
        <v>3.5475485000000001E-2</v>
      </c>
      <c r="C368">
        <v>0.929048969</v>
      </c>
      <c r="D368">
        <v>3.5475485000000001E-2</v>
      </c>
      <c r="E368" s="1">
        <v>3.0240700000000003E-8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 s="1">
        <v>1.37642E-15</v>
      </c>
      <c r="B369" s="1">
        <v>1.06345E-6</v>
      </c>
      <c r="C369">
        <v>5.7015090999999997E-2</v>
      </c>
      <c r="D369">
        <v>0.88596769099999995</v>
      </c>
      <c r="E369">
        <v>5.7015090999999997E-2</v>
      </c>
      <c r="F369" s="1">
        <v>1.06345E-6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 s="1">
        <v>4.0025599999999998E-23</v>
      </c>
      <c r="B370" s="1">
        <v>1.0736799999999999E-12</v>
      </c>
      <c r="C370" s="1">
        <v>1.25034E-5</v>
      </c>
      <c r="D370">
        <v>8.0011094000000005E-2</v>
      </c>
      <c r="E370">
        <v>0.83995280500000002</v>
      </c>
      <c r="F370">
        <v>8.0011094000000005E-2</v>
      </c>
      <c r="G370" s="1">
        <v>1.25034E-5</v>
      </c>
      <c r="H370" s="1">
        <v>1.0737E-12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 s="1">
        <v>2.6013800000000001E-30</v>
      </c>
      <c r="B371" s="1">
        <v>4.3039000000000001E-19</v>
      </c>
      <c r="C371" s="1">
        <v>1.28473E-10</v>
      </c>
      <c r="D371" s="1">
        <v>7.4223900000000006E-5</v>
      </c>
      <c r="E371">
        <v>0.102942042</v>
      </c>
      <c r="F371">
        <v>0.79396746799999995</v>
      </c>
      <c r="G371">
        <v>0.102942042</v>
      </c>
      <c r="H371" s="1">
        <v>7.4223900000000006E-5</v>
      </c>
      <c r="I371" s="1">
        <v>1.28473E-10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 s="1">
        <v>5.84415E-37</v>
      </c>
      <c r="B372" s="1">
        <v>2.15487E-25</v>
      </c>
      <c r="C372" s="1">
        <v>4.21443E-16</v>
      </c>
      <c r="D372" s="1">
        <v>4.5036400000000004E-9</v>
      </c>
      <c r="E372">
        <v>2.81265E-4</v>
      </c>
      <c r="F372">
        <v>0.124855101</v>
      </c>
      <c r="G372">
        <v>0.74972725900000003</v>
      </c>
      <c r="H372">
        <v>0.124855101</v>
      </c>
      <c r="I372">
        <v>2.81265E-4</v>
      </c>
      <c r="J372" s="1">
        <v>4.5036400000000004E-9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 s="1">
        <v>4.9798900000000004E-43</v>
      </c>
      <c r="B373" s="1">
        <v>2.2233300000000001E-31</v>
      </c>
      <c r="C373" s="1">
        <v>1.20521E-21</v>
      </c>
      <c r="D373" s="1">
        <v>8.0540599999999996E-14</v>
      </c>
      <c r="E373" s="1">
        <v>6.8298900000000003E-8</v>
      </c>
      <c r="F373">
        <v>7.8375799999999996E-4</v>
      </c>
      <c r="G373">
        <v>0.145168358</v>
      </c>
      <c r="H373">
        <v>0.70809563200000003</v>
      </c>
      <c r="I373">
        <v>0.145168358</v>
      </c>
      <c r="J373">
        <v>7.8375799999999996E-4</v>
      </c>
      <c r="K373" s="1">
        <v>6.8298900000000003E-8</v>
      </c>
      <c r="L373" s="1">
        <v>8.0491200000000004E-14</v>
      </c>
      <c r="M373">
        <v>0</v>
      </c>
      <c r="N373">
        <v>0</v>
      </c>
      <c r="O373">
        <v>0</v>
      </c>
    </row>
    <row r="374" spans="1:15" x14ac:dyDescent="0.2">
      <c r="A374" s="1">
        <v>1.5321300000000001E-48</v>
      </c>
      <c r="B374" s="1">
        <v>5.7247100000000002E-37</v>
      </c>
      <c r="C374" s="1">
        <v>4.9637400000000002E-27</v>
      </c>
      <c r="D374" s="1">
        <v>1.0076299999999999E-18</v>
      </c>
      <c r="E374" s="1">
        <v>4.8610000000000004E-12</v>
      </c>
      <c r="F374" s="1">
        <v>5.7319100000000004E-7</v>
      </c>
      <c r="G374">
        <v>1.7562719999999999E-3</v>
      </c>
      <c r="H374">
        <v>0.163535451</v>
      </c>
      <c r="I374">
        <v>0.66941540799999999</v>
      </c>
      <c r="J374">
        <v>0.163535451</v>
      </c>
      <c r="K374">
        <v>1.7562719999999999E-3</v>
      </c>
      <c r="L374" s="1">
        <v>5.7319100000000004E-7</v>
      </c>
      <c r="M374" s="1">
        <v>4.8610000000000004E-12</v>
      </c>
      <c r="N374">
        <v>0</v>
      </c>
      <c r="O374">
        <v>0</v>
      </c>
    </row>
    <row r="375" spans="1:15" x14ac:dyDescent="0.2">
      <c r="A375" s="1">
        <v>1.5348100000000001E-53</v>
      </c>
      <c r="B375" s="1">
        <v>3.8389699999999997E-42</v>
      </c>
      <c r="C375" s="1">
        <v>3.7314399999999997E-32</v>
      </c>
      <c r="D375" s="1">
        <v>1.41731E-23</v>
      </c>
      <c r="E375" s="1">
        <v>2.1220900000000001E-16</v>
      </c>
      <c r="F375" s="1">
        <v>1.2710099999999999E-10</v>
      </c>
      <c r="G375" s="1">
        <v>3.1295299999999998E-6</v>
      </c>
      <c r="H375">
        <v>3.3563550000000001E-3</v>
      </c>
      <c r="I375">
        <v>0.179774235</v>
      </c>
      <c r="J375">
        <v>0.63373256</v>
      </c>
      <c r="K375">
        <v>0.179774235</v>
      </c>
      <c r="L375">
        <v>3.3563550000000001E-3</v>
      </c>
      <c r="M375" s="1">
        <v>3.1295299999999998E-6</v>
      </c>
      <c r="N375" s="1">
        <v>1.2710099999999999E-10</v>
      </c>
      <c r="O375">
        <v>0</v>
      </c>
    </row>
    <row r="376" spans="1:15" x14ac:dyDescent="0.2">
      <c r="A376" s="1">
        <v>4.4472500000000002E-58</v>
      </c>
      <c r="B376" s="1">
        <v>6.5220099999999996E-47</v>
      </c>
      <c r="C376" s="1">
        <v>5.6386400000000002E-37</v>
      </c>
      <c r="D376" s="1">
        <v>2.8846800000000001E-28</v>
      </c>
      <c r="E376" s="1">
        <v>8.7810400000000002E-21</v>
      </c>
      <c r="F376" s="1">
        <v>1.6041899999999999E-14</v>
      </c>
      <c r="G376" s="1">
        <v>1.7842999999999999E-9</v>
      </c>
      <c r="H376" s="1">
        <v>1.2406699999999999E-5</v>
      </c>
      <c r="I376">
        <v>5.6927599999999998E-3</v>
      </c>
      <c r="J376">
        <v>0.19382756100000001</v>
      </c>
      <c r="K376">
        <v>0.60093454000000002</v>
      </c>
      <c r="L376">
        <v>0.19382756100000001</v>
      </c>
      <c r="M376">
        <v>5.6927599999999998E-3</v>
      </c>
      <c r="N376" s="1">
        <v>1.2406699999999999E-5</v>
      </c>
      <c r="O376" s="1">
        <v>1.7843200000000001E-9</v>
      </c>
    </row>
    <row r="377" spans="1:15" x14ac:dyDescent="0.2">
      <c r="A377" s="1">
        <v>3.3182299999999998E-62</v>
      </c>
      <c r="B377" s="1">
        <v>2.64649E-51</v>
      </c>
      <c r="C377" s="1">
        <v>1.7509900000000001E-41</v>
      </c>
      <c r="D377" s="1">
        <v>9.6358799999999994E-33</v>
      </c>
      <c r="E377" s="1">
        <v>4.4269499999999997E-25</v>
      </c>
      <c r="F377" s="1">
        <v>1.70724E-18</v>
      </c>
      <c r="G377" s="1">
        <v>5.5736100000000003E-13</v>
      </c>
      <c r="H377" s="1">
        <v>1.5622100000000001E-8</v>
      </c>
      <c r="I377" s="1">
        <v>3.8560199999999997E-5</v>
      </c>
      <c r="J377">
        <v>8.8111119999999994E-3</v>
      </c>
      <c r="K377">
        <v>0.205734376</v>
      </c>
      <c r="L377">
        <v>0.57083187300000005</v>
      </c>
      <c r="M377">
        <v>0.205734376</v>
      </c>
      <c r="N377">
        <v>8.8111119999999994E-3</v>
      </c>
      <c r="O377" s="1">
        <v>3.8575799999999997E-5</v>
      </c>
    </row>
    <row r="378" spans="1:15" x14ac:dyDescent="0.2">
      <c r="A378" s="1">
        <v>5.72716E-66</v>
      </c>
      <c r="B378" s="1">
        <v>2.3903999999999998E-55</v>
      </c>
      <c r="C378" s="1">
        <v>1.09882E-45</v>
      </c>
      <c r="D378" s="1">
        <v>5.5736900000000001E-37</v>
      </c>
      <c r="E378" s="1">
        <v>3.1279100000000002E-29</v>
      </c>
      <c r="F378" s="1">
        <v>1.94922E-22</v>
      </c>
      <c r="G378" s="1">
        <v>1.3561399999999999E-16</v>
      </c>
      <c r="H378" s="1">
        <v>1.06218E-11</v>
      </c>
      <c r="I378" s="1">
        <v>9.4950800000000003E-8</v>
      </c>
      <c r="J378" s="1">
        <v>9.9252000000000004E-5</v>
      </c>
      <c r="K378">
        <v>1.2694831E-2</v>
      </c>
      <c r="L378">
        <v>0.215603453</v>
      </c>
      <c r="M378">
        <v>0.54320473700000005</v>
      </c>
      <c r="N378">
        <v>0.215603453</v>
      </c>
      <c r="O378">
        <v>1.2794178E-2</v>
      </c>
    </row>
    <row r="379" spans="1:15" x14ac:dyDescent="0.2">
      <c r="A379" s="1">
        <v>2.0775199999999999E-69</v>
      </c>
      <c r="B379" s="1">
        <v>4.4711399999999998E-59</v>
      </c>
      <c r="C379" s="1">
        <v>1.3441199999999999E-49</v>
      </c>
      <c r="D379" s="1">
        <v>5.6523999999999999E-41</v>
      </c>
      <c r="E379" s="1">
        <v>3.3314500000000003E-33</v>
      </c>
      <c r="F379" s="1">
        <v>2.7590900000000002E-26</v>
      </c>
      <c r="G379" s="1">
        <v>3.2226599999999999E-20</v>
      </c>
      <c r="H379" s="1">
        <v>5.3368999999999996E-15</v>
      </c>
      <c r="I379" s="1">
        <v>1.2634E-10</v>
      </c>
      <c r="J379" s="1">
        <v>4.3325500000000002E-7</v>
      </c>
      <c r="K379">
        <v>2.20213E-4</v>
      </c>
      <c r="L379">
        <v>1.7275672999999998E-2</v>
      </c>
      <c r="M379">
        <v>0.22358935199999999</v>
      </c>
      <c r="N379">
        <v>0.51782865899999997</v>
      </c>
      <c r="O379">
        <v>0.24108567</v>
      </c>
    </row>
    <row r="380" spans="1:15" x14ac:dyDescent="0.2">
      <c r="A380" s="1">
        <v>1.4556400000000001E-72</v>
      </c>
      <c r="B380" s="1">
        <v>1.61613E-62</v>
      </c>
      <c r="C380" s="1">
        <v>3.0651699999999999E-53</v>
      </c>
      <c r="D380" s="1">
        <v>9.94208E-45</v>
      </c>
      <c r="E380" s="1">
        <v>5.52292E-37</v>
      </c>
      <c r="F380" s="1">
        <v>5.2644700000000003E-30</v>
      </c>
      <c r="G380" s="1">
        <v>8.6328100000000007E-24</v>
      </c>
      <c r="H380" s="1">
        <v>2.4441499999999998E-18</v>
      </c>
      <c r="I380" s="1">
        <v>1.20104E-13</v>
      </c>
      <c r="J380" s="1">
        <v>1.0325700000000001E-9</v>
      </c>
      <c r="K380" s="1">
        <v>1.5731499999999999E-6</v>
      </c>
      <c r="L380">
        <v>4.33888E-4</v>
      </c>
      <c r="M380">
        <v>2.2448549000000002E-2</v>
      </c>
      <c r="N380">
        <v>0.229871987</v>
      </c>
      <c r="O380">
        <v>0.74724400199999996</v>
      </c>
    </row>
    <row r="382" spans="1:15" x14ac:dyDescent="0.2">
      <c r="A382" t="s">
        <v>274</v>
      </c>
      <c r="B382" t="s">
        <v>28</v>
      </c>
      <c r="C382" t="s">
        <v>369</v>
      </c>
      <c r="D382" t="s">
        <v>370</v>
      </c>
      <c r="E382" t="s">
        <v>86</v>
      </c>
      <c r="F382">
        <v>2008</v>
      </c>
      <c r="G382" t="s">
        <v>371</v>
      </c>
      <c r="H382" t="s">
        <v>372</v>
      </c>
      <c r="I382" t="s">
        <v>373</v>
      </c>
    </row>
    <row r="383" spans="1:15" x14ac:dyDescent="0.2">
      <c r="A383" t="s">
        <v>374</v>
      </c>
    </row>
    <row r="384" spans="1:15" x14ac:dyDescent="0.2">
      <c r="A384">
        <v>25</v>
      </c>
    </row>
    <row r="385" spans="1:28" x14ac:dyDescent="0.2">
      <c r="A385" t="s">
        <v>375</v>
      </c>
      <c r="B385" t="s">
        <v>376</v>
      </c>
      <c r="C385" t="s">
        <v>377</v>
      </c>
      <c r="D385">
        <v>25</v>
      </c>
      <c r="E385">
        <v>27</v>
      </c>
      <c r="F385">
        <v>29</v>
      </c>
      <c r="G385">
        <v>31</v>
      </c>
      <c r="H385">
        <v>33</v>
      </c>
      <c r="I385">
        <v>35</v>
      </c>
      <c r="J385">
        <v>36</v>
      </c>
      <c r="K385">
        <v>37</v>
      </c>
      <c r="L385">
        <v>38</v>
      </c>
      <c r="M385">
        <v>39</v>
      </c>
      <c r="N385">
        <v>40</v>
      </c>
      <c r="O385">
        <v>41</v>
      </c>
      <c r="P385">
        <v>42</v>
      </c>
      <c r="Q385">
        <v>43</v>
      </c>
      <c r="R385">
        <v>44</v>
      </c>
      <c r="S385">
        <v>45</v>
      </c>
      <c r="T385">
        <v>46</v>
      </c>
      <c r="U385">
        <v>48</v>
      </c>
      <c r="V385">
        <v>50</v>
      </c>
      <c r="W385">
        <v>52</v>
      </c>
      <c r="X385">
        <v>54</v>
      </c>
      <c r="Y385">
        <v>56</v>
      </c>
      <c r="Z385">
        <v>58</v>
      </c>
      <c r="AA385">
        <v>60</v>
      </c>
      <c r="AB385">
        <v>62</v>
      </c>
    </row>
    <row r="386" spans="1:28" x14ac:dyDescent="0.2">
      <c r="A386">
        <v>361</v>
      </c>
      <c r="B386">
        <v>304</v>
      </c>
      <c r="C386">
        <v>393</v>
      </c>
      <c r="D386">
        <v>635</v>
      </c>
      <c r="E386">
        <v>898</v>
      </c>
      <c r="F386">
        <v>478</v>
      </c>
      <c r="G386">
        <v>544</v>
      </c>
      <c r="H386">
        <v>709</v>
      </c>
      <c r="I386">
        <v>986</v>
      </c>
      <c r="J386">
        <v>1389</v>
      </c>
      <c r="K386">
        <v>2023</v>
      </c>
      <c r="L386">
        <v>2860</v>
      </c>
      <c r="M386">
        <v>4044</v>
      </c>
      <c r="N386">
        <v>5795</v>
      </c>
      <c r="O386">
        <v>7792</v>
      </c>
      <c r="P386">
        <v>10559</v>
      </c>
      <c r="Q386">
        <v>27013</v>
      </c>
      <c r="R386">
        <v>28513</v>
      </c>
      <c r="S386">
        <v>24232</v>
      </c>
      <c r="T386">
        <v>18246</v>
      </c>
      <c r="U386">
        <v>13057</v>
      </c>
      <c r="V386">
        <v>8849</v>
      </c>
      <c r="W386">
        <v>5842</v>
      </c>
      <c r="X386">
        <v>3766</v>
      </c>
      <c r="Y386">
        <v>6205</v>
      </c>
    </row>
    <row r="387" spans="1:28" x14ac:dyDescent="0.2">
      <c r="A387" t="s">
        <v>274</v>
      </c>
      <c r="B387" t="s">
        <v>378</v>
      </c>
      <c r="C387" t="s">
        <v>379</v>
      </c>
      <c r="D387" t="s">
        <v>86</v>
      </c>
      <c r="E387">
        <v>2008</v>
      </c>
      <c r="F387" t="s">
        <v>380</v>
      </c>
      <c r="G387" t="s">
        <v>278</v>
      </c>
      <c r="H387">
        <v>2006</v>
      </c>
      <c r="I387" t="s">
        <v>381</v>
      </c>
      <c r="J387" t="s">
        <v>382</v>
      </c>
    </row>
    <row r="388" spans="1:28" x14ac:dyDescent="0.2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8" x14ac:dyDescent="0.2">
      <c r="A389">
        <v>0.98982093699999996</v>
      </c>
      <c r="B389">
        <v>9.491111E-3</v>
      </c>
      <c r="C389" t="s">
        <v>252</v>
      </c>
      <c r="D389" s="1">
        <v>2.2200000000000001E-5</v>
      </c>
      <c r="E389" s="1">
        <v>3.4359900000000001E-7</v>
      </c>
      <c r="F389" s="1">
        <v>8.88786E-9</v>
      </c>
      <c r="G389" s="1">
        <v>6.4209400000000004E-10</v>
      </c>
      <c r="H389" s="1">
        <v>3.8307599999999999E-11</v>
      </c>
      <c r="I389" s="1">
        <v>1.8871599999999998E-12</v>
      </c>
      <c r="J389" s="1">
        <v>7.6716400000000005E-14</v>
      </c>
      <c r="K389" s="1">
        <v>2.55351E-15</v>
      </c>
      <c r="L389" s="1">
        <v>1.11022E-16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8" x14ac:dyDescent="0.2">
      <c r="A390">
        <v>0.18029782499999999</v>
      </c>
      <c r="B390">
        <v>0.23439784599999999</v>
      </c>
      <c r="C390">
        <v>0.27085094500000001</v>
      </c>
      <c r="D390">
        <v>0.195853424</v>
      </c>
      <c r="E390">
        <v>7.4602983999999997E-2</v>
      </c>
      <c r="F390">
        <v>2.4079201000000001E-2</v>
      </c>
      <c r="G390">
        <v>1.1827654E-2</v>
      </c>
      <c r="H390">
        <v>5.1483179999999998E-3</v>
      </c>
      <c r="I390">
        <v>1.985807E-3</v>
      </c>
      <c r="J390">
        <v>6.7874700000000005E-4</v>
      </c>
      <c r="K390">
        <v>2.0557600000000001E-4</v>
      </c>
      <c r="L390" s="1">
        <v>5.51723E-5</v>
      </c>
      <c r="M390" s="1">
        <v>1.3120500000000001E-5</v>
      </c>
      <c r="N390" s="1">
        <v>2.7646900000000001E-6</v>
      </c>
      <c r="O390" s="1">
        <v>5.1618599999999996E-7</v>
      </c>
      <c r="P390" s="1">
        <v>9.4535999999999994E-8</v>
      </c>
      <c r="Q390" s="1">
        <v>5.1389700000000001E-9</v>
      </c>
      <c r="R390" s="1">
        <v>6.6436599999999994E-11</v>
      </c>
      <c r="S390" s="1">
        <v>5.3157499999999998E-13</v>
      </c>
      <c r="T390" s="1">
        <v>2.6645400000000001E-15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8" x14ac:dyDescent="0.2">
      <c r="A391">
        <v>1.663463E-3</v>
      </c>
      <c r="B391">
        <v>9.128466E-3</v>
      </c>
      <c r="C391">
        <v>3.7722819999999997E-2</v>
      </c>
      <c r="D391">
        <v>0.105054589</v>
      </c>
      <c r="E391">
        <v>0.14013109800000001</v>
      </c>
      <c r="F391">
        <v>0.117867182</v>
      </c>
      <c r="G391">
        <v>0.12650439099999999</v>
      </c>
      <c r="H391">
        <v>0.122736137</v>
      </c>
      <c r="I391">
        <v>0.10764487</v>
      </c>
      <c r="J391">
        <v>8.5342971000000004E-2</v>
      </c>
      <c r="K391">
        <v>6.1163852999999997E-2</v>
      </c>
      <c r="L391">
        <v>3.9625368000000001E-2</v>
      </c>
      <c r="M391">
        <v>2.3206067E-2</v>
      </c>
      <c r="N391">
        <v>1.2285068E-2</v>
      </c>
      <c r="O391">
        <v>5.8789389999999997E-3</v>
      </c>
      <c r="P391">
        <v>3.1615749999999998E-3</v>
      </c>
      <c r="Q391">
        <v>7.99915E-4</v>
      </c>
      <c r="R391" s="1">
        <v>7.7898900000000001E-5</v>
      </c>
      <c r="S391" s="1">
        <v>5.09939E-6</v>
      </c>
      <c r="T391" s="1">
        <v>2.2419700000000001E-7</v>
      </c>
      <c r="U391" s="1">
        <v>6.6144400000000002E-9</v>
      </c>
      <c r="V391" s="1">
        <v>1.30845E-10</v>
      </c>
      <c r="W391" s="1">
        <v>1.7341700000000001E-12</v>
      </c>
      <c r="X391" s="1">
        <v>1.5321099999999999E-14</v>
      </c>
      <c r="Y391">
        <v>0</v>
      </c>
    </row>
    <row r="392" spans="1:28" x14ac:dyDescent="0.2">
      <c r="A392" s="1">
        <v>2.2255699999999999E-6</v>
      </c>
      <c r="B392" s="1">
        <v>3.45439E-5</v>
      </c>
      <c r="C392">
        <v>3.82199E-4</v>
      </c>
      <c r="D392">
        <v>2.891191E-3</v>
      </c>
      <c r="E392">
        <v>9.0123140000000004E-3</v>
      </c>
      <c r="F392">
        <v>1.4195398E-2</v>
      </c>
      <c r="G392">
        <v>2.5847782999999999E-2</v>
      </c>
      <c r="H392">
        <v>4.2724941000000002E-2</v>
      </c>
      <c r="I392">
        <v>6.4109693999999995E-2</v>
      </c>
      <c r="J392">
        <v>8.7327566999999995E-2</v>
      </c>
      <c r="K392">
        <v>0.107985505</v>
      </c>
      <c r="L392">
        <v>0.121217889</v>
      </c>
      <c r="M392">
        <v>0.123525185</v>
      </c>
      <c r="N392">
        <v>0.114269917</v>
      </c>
      <c r="O392">
        <v>9.5961196999999998E-2</v>
      </c>
      <c r="P392">
        <v>0.101110882</v>
      </c>
      <c r="Q392">
        <v>6.4927078999999999E-2</v>
      </c>
      <c r="R392">
        <v>1.9725952000000001E-2</v>
      </c>
      <c r="S392">
        <v>4.1035680000000001E-3</v>
      </c>
      <c r="T392">
        <v>5.8414899999999995E-4</v>
      </c>
      <c r="U392" s="1">
        <v>5.6861299999999997E-5</v>
      </c>
      <c r="V392" s="1">
        <v>3.7819499999999998E-6</v>
      </c>
      <c r="W392" s="1">
        <v>1.7174700000000001E-7</v>
      </c>
      <c r="X392" s="1">
        <v>5.3212399999999997E-9</v>
      </c>
      <c r="Y392" s="1">
        <v>1.14035E-10</v>
      </c>
    </row>
    <row r="393" spans="1:28" x14ac:dyDescent="0.2">
      <c r="A393" s="1">
        <v>2.7067500000000001E-8</v>
      </c>
      <c r="B393" s="1">
        <v>5.2208899999999996E-7</v>
      </c>
      <c r="C393" s="1">
        <v>7.6453499999999996E-6</v>
      </c>
      <c r="D393" s="1">
        <v>8.19562E-5</v>
      </c>
      <c r="E393">
        <v>3.5653099999999999E-4</v>
      </c>
      <c r="F393">
        <v>7.3576299999999996E-4</v>
      </c>
      <c r="G393">
        <v>1.7244090000000001E-3</v>
      </c>
      <c r="H393">
        <v>3.7344370000000002E-3</v>
      </c>
      <c r="I393">
        <v>7.4729829999999999E-3</v>
      </c>
      <c r="J393">
        <v>1.3818087E-2</v>
      </c>
      <c r="K393">
        <v>2.3609571999999999E-2</v>
      </c>
      <c r="L393">
        <v>3.7274810999999998E-2</v>
      </c>
      <c r="M393">
        <v>5.4378942999999999E-2</v>
      </c>
      <c r="N393">
        <v>7.3305192000000005E-2</v>
      </c>
      <c r="O393">
        <v>9.1312009999999999E-2</v>
      </c>
      <c r="P393">
        <v>0.160683414</v>
      </c>
      <c r="Q393">
        <v>0.21765195200000001</v>
      </c>
      <c r="R393">
        <v>0.16675665200000001</v>
      </c>
      <c r="S393">
        <v>9.3721299999999994E-2</v>
      </c>
      <c r="T393">
        <v>3.8633431000000003E-2</v>
      </c>
      <c r="U393">
        <v>1.1677831E-2</v>
      </c>
      <c r="V393">
        <v>2.5876879999999999E-3</v>
      </c>
      <c r="W393">
        <v>4.2021099999999998E-4</v>
      </c>
      <c r="X393" s="1">
        <v>4.9988199999999997E-5</v>
      </c>
      <c r="Y393" s="1">
        <v>4.6455499999999999E-6</v>
      </c>
    </row>
    <row r="394" spans="1:28" x14ac:dyDescent="0.2">
      <c r="A394" s="1">
        <v>8.2791300000000001E-10</v>
      </c>
      <c r="B394" s="1">
        <v>1.74607E-8</v>
      </c>
      <c r="C394" s="1">
        <v>2.9176499999999999E-7</v>
      </c>
      <c r="D394" s="1">
        <v>3.7296900000000002E-6</v>
      </c>
      <c r="E394" s="1">
        <v>1.9292699999999999E-5</v>
      </c>
      <c r="F394" s="1">
        <v>4.5914800000000003E-5</v>
      </c>
      <c r="G394">
        <v>1.23404E-4</v>
      </c>
      <c r="H394">
        <v>3.0996000000000002E-4</v>
      </c>
      <c r="I394">
        <v>7.2758399999999998E-4</v>
      </c>
      <c r="J394">
        <v>1.5961090000000001E-3</v>
      </c>
      <c r="K394">
        <v>3.2722390000000001E-3</v>
      </c>
      <c r="L394">
        <v>6.2694760000000004E-3</v>
      </c>
      <c r="M394">
        <v>1.122592E-2</v>
      </c>
      <c r="N394">
        <v>1.8785278999999998E-2</v>
      </c>
      <c r="O394">
        <v>2.9377785E-2</v>
      </c>
      <c r="P394">
        <v>7.0216606000000001E-2</v>
      </c>
      <c r="Q394">
        <v>0.14928418600000001</v>
      </c>
      <c r="R394">
        <v>0.19759977500000001</v>
      </c>
      <c r="S394">
        <v>0.20043524800000001</v>
      </c>
      <c r="T394">
        <v>0.15580370900000001</v>
      </c>
      <c r="U394">
        <v>9.2806707000000002E-2</v>
      </c>
      <c r="V394">
        <v>4.2358646999999999E-2</v>
      </c>
      <c r="W394">
        <v>1.4811937000000001E-2</v>
      </c>
      <c r="X394">
        <v>3.9675190000000001E-3</v>
      </c>
      <c r="Y394">
        <v>9.5866199999999999E-4</v>
      </c>
    </row>
    <row r="395" spans="1:28" x14ac:dyDescent="0.2">
      <c r="A395" s="1">
        <v>5.3034600000000003E-11</v>
      </c>
      <c r="B395" s="1">
        <v>1.15565E-9</v>
      </c>
      <c r="C395" s="1">
        <v>2.0561800000000002E-8</v>
      </c>
      <c r="D395" s="1">
        <v>2.8842300000000001E-7</v>
      </c>
      <c r="E395" s="1">
        <v>1.64169E-6</v>
      </c>
      <c r="F395" s="1">
        <v>4.2350400000000004E-6</v>
      </c>
      <c r="G395" s="1">
        <v>1.2321799999999999E-5</v>
      </c>
      <c r="H395" s="1">
        <v>3.3762E-5</v>
      </c>
      <c r="I395" s="1">
        <v>8.7121300000000002E-5</v>
      </c>
      <c r="J395">
        <v>2.1172000000000001E-4</v>
      </c>
      <c r="K395">
        <v>4.84551E-4</v>
      </c>
      <c r="L395">
        <v>1.044384E-3</v>
      </c>
      <c r="M395">
        <v>2.1199399999999998E-3</v>
      </c>
      <c r="N395">
        <v>4.0525709999999996E-3</v>
      </c>
      <c r="O395">
        <v>7.2959449999999999E-3</v>
      </c>
      <c r="P395">
        <v>2.1165228000000001E-2</v>
      </c>
      <c r="Q395">
        <v>6.0018578000000003E-2</v>
      </c>
      <c r="R395">
        <v>0.112301599</v>
      </c>
      <c r="S395">
        <v>0.16588472900000001</v>
      </c>
      <c r="T395">
        <v>0.193449022</v>
      </c>
      <c r="U395">
        <v>0.17810416500000001</v>
      </c>
      <c r="V395">
        <v>0.12945679500000001</v>
      </c>
      <c r="W395">
        <v>7.4285303999999996E-2</v>
      </c>
      <c r="X395">
        <v>3.3649677000000003E-2</v>
      </c>
      <c r="Y395">
        <v>1.6336399000000001E-2</v>
      </c>
    </row>
    <row r="396" spans="1:28" x14ac:dyDescent="0.2">
      <c r="A396" s="1">
        <v>1.1121E-11</v>
      </c>
      <c r="B396" s="1">
        <v>2.2428400000000001E-10</v>
      </c>
      <c r="C396" s="1">
        <v>3.8093700000000001E-9</v>
      </c>
      <c r="D396" s="1">
        <v>5.2407400000000002E-8</v>
      </c>
      <c r="E396" s="1">
        <v>2.9936899999999999E-7</v>
      </c>
      <c r="F396" s="1">
        <v>7.8246900000000002E-7</v>
      </c>
      <c r="G396" s="1">
        <v>2.32059E-6</v>
      </c>
      <c r="H396" s="1">
        <v>6.5261500000000002E-6</v>
      </c>
      <c r="I396" s="1">
        <v>1.7403800000000001E-5</v>
      </c>
      <c r="J396" s="1">
        <v>4.4010600000000002E-5</v>
      </c>
      <c r="K396">
        <v>1.05536E-4</v>
      </c>
      <c r="L396">
        <v>2.39979E-4</v>
      </c>
      <c r="M396">
        <v>5.1745899999999995E-4</v>
      </c>
      <c r="N396">
        <v>1.058055E-3</v>
      </c>
      <c r="O396">
        <v>2.0514980000000001E-3</v>
      </c>
      <c r="P396">
        <v>6.6261050000000002E-3</v>
      </c>
      <c r="Q396">
        <v>2.2217206E-2</v>
      </c>
      <c r="R396">
        <v>5.1214137999999999E-2</v>
      </c>
      <c r="S396">
        <v>9.5720020000000003E-2</v>
      </c>
      <c r="T396">
        <v>0.145060566</v>
      </c>
      <c r="U396">
        <v>0.17825592800000001</v>
      </c>
      <c r="V396">
        <v>0.177620793</v>
      </c>
      <c r="W396">
        <v>0.14351546900000001</v>
      </c>
      <c r="X396">
        <v>9.4026716999999996E-2</v>
      </c>
      <c r="Y396">
        <v>8.1699130999999994E-2</v>
      </c>
    </row>
    <row r="397" spans="1:28" x14ac:dyDescent="0.2">
      <c r="A397" s="1">
        <v>1.40509E-11</v>
      </c>
      <c r="B397" s="1">
        <v>2.2009600000000001E-10</v>
      </c>
      <c r="C397" s="1">
        <v>3.0312600000000001E-9</v>
      </c>
      <c r="D397" s="1">
        <v>3.4866399999999998E-8</v>
      </c>
      <c r="E397" s="1">
        <v>1.7634E-7</v>
      </c>
      <c r="F397" s="1">
        <v>4.2745599999999999E-7</v>
      </c>
      <c r="G397" s="1">
        <v>1.19675E-6</v>
      </c>
      <c r="H397" s="1">
        <v>3.2019199999999999E-6</v>
      </c>
      <c r="I397" s="1">
        <v>8.18669E-6</v>
      </c>
      <c r="J397" s="1">
        <v>2.0003199999999998E-5</v>
      </c>
      <c r="K397" s="1">
        <v>4.6707299999999999E-5</v>
      </c>
      <c r="L397">
        <v>1.0422299999999999E-4</v>
      </c>
      <c r="M397">
        <v>2.2224699999999999E-4</v>
      </c>
      <c r="N397">
        <v>4.529E-4</v>
      </c>
      <c r="O397">
        <v>8.8199000000000003E-4</v>
      </c>
      <c r="P397">
        <v>2.8999360000000001E-3</v>
      </c>
      <c r="Q397">
        <v>1.0186588E-2</v>
      </c>
      <c r="R397">
        <v>2.5417433999999999E-2</v>
      </c>
      <c r="S397">
        <v>5.2999644999999998E-2</v>
      </c>
      <c r="T397">
        <v>9.2356586000000004E-2</v>
      </c>
      <c r="U397">
        <v>0.13450183900000001</v>
      </c>
      <c r="V397">
        <v>0.16370506700000001</v>
      </c>
      <c r="W397">
        <v>0.16652285</v>
      </c>
      <c r="X397">
        <v>0.14156755500000001</v>
      </c>
      <c r="Y397">
        <v>0.20810120200000001</v>
      </c>
    </row>
    <row r="398" spans="1:28" x14ac:dyDescent="0.2">
      <c r="A398" s="1">
        <v>2.4343999999999999E-11</v>
      </c>
      <c r="B398" s="1">
        <v>3.0236099999999999E-10</v>
      </c>
      <c r="C398" s="1">
        <v>3.4292899999999998E-9</v>
      </c>
      <c r="D398" s="1">
        <v>3.3251599999999997E-8</v>
      </c>
      <c r="E398" s="1">
        <v>1.4904299999999999E-7</v>
      </c>
      <c r="F398" s="1">
        <v>3.34399E-7</v>
      </c>
      <c r="G398" s="1">
        <v>8.8081600000000002E-7</v>
      </c>
      <c r="H398" s="1">
        <v>2.2303200000000002E-6</v>
      </c>
      <c r="I398" s="1">
        <v>5.4288999999999998E-6</v>
      </c>
      <c r="J398" s="1">
        <v>1.2703399999999999E-5</v>
      </c>
      <c r="K398" s="1">
        <v>2.8575400000000001E-5</v>
      </c>
      <c r="L398" s="1">
        <v>6.1791299999999999E-5</v>
      </c>
      <c r="M398">
        <v>1.28448E-4</v>
      </c>
      <c r="N398">
        <v>2.5667799999999998E-4</v>
      </c>
      <c r="O398">
        <v>4.9307799999999998E-4</v>
      </c>
      <c r="P398">
        <v>1.6072390000000001E-3</v>
      </c>
      <c r="Q398">
        <v>5.6727959999999999E-3</v>
      </c>
      <c r="R398">
        <v>1.4542307000000001E-2</v>
      </c>
      <c r="S398">
        <v>3.1884033999999999E-2</v>
      </c>
      <c r="T398">
        <v>5.9789887E-2</v>
      </c>
      <c r="U398">
        <v>9.5897088000000005E-2</v>
      </c>
      <c r="V398">
        <v>0.131556698</v>
      </c>
      <c r="W398">
        <v>0.15436714100000001</v>
      </c>
      <c r="X398">
        <v>0.154929241</v>
      </c>
      <c r="Y398">
        <v>0.348763235</v>
      </c>
    </row>
    <row r="399" spans="1:28" x14ac:dyDescent="0.2">
      <c r="A399" s="1">
        <v>5.0936299999999997E-11</v>
      </c>
      <c r="B399" s="1">
        <v>5.1203499999999998E-10</v>
      </c>
      <c r="C399" s="1">
        <v>4.8659799999999998E-9</v>
      </c>
      <c r="D399" s="1">
        <v>4.0267300000000002E-8</v>
      </c>
      <c r="E399" s="1">
        <v>1.6089300000000001E-7</v>
      </c>
      <c r="F399" s="1">
        <v>3.3488199999999999E-7</v>
      </c>
      <c r="G399" s="1">
        <v>8.3066400000000001E-7</v>
      </c>
      <c r="H399" s="1">
        <v>1.98994E-6</v>
      </c>
      <c r="I399" s="1">
        <v>4.6039899999999996E-6</v>
      </c>
      <c r="J399" s="1">
        <v>1.0287499999999999E-5</v>
      </c>
      <c r="K399" s="1">
        <v>2.2200599999999999E-5</v>
      </c>
      <c r="L399" s="1">
        <v>4.6270100000000003E-5</v>
      </c>
      <c r="M399" s="1">
        <v>9.3135999999999997E-5</v>
      </c>
      <c r="N399">
        <v>1.8105700000000001E-4</v>
      </c>
      <c r="O399">
        <v>3.3993400000000002E-4</v>
      </c>
      <c r="P399">
        <v>1.0831390000000001E-3</v>
      </c>
      <c r="Q399">
        <v>3.7533850000000001E-3</v>
      </c>
      <c r="R399">
        <v>9.5939839999999998E-3</v>
      </c>
      <c r="S399">
        <v>2.1360052000000001E-2</v>
      </c>
      <c r="T399">
        <v>4.1422900999999998E-2</v>
      </c>
      <c r="U399">
        <v>6.9971294000000003E-2</v>
      </c>
      <c r="V399">
        <v>0.102954544</v>
      </c>
      <c r="W399">
        <v>0.131953561</v>
      </c>
      <c r="X399">
        <v>0.14731572600000001</v>
      </c>
      <c r="Y399">
        <v>0.46989056299999998</v>
      </c>
    </row>
    <row r="400" spans="1:28" x14ac:dyDescent="0.2">
      <c r="A400" s="1">
        <v>1.1838300000000001E-10</v>
      </c>
      <c r="B400" s="1">
        <v>9.8154999999999999E-10</v>
      </c>
      <c r="C400" s="1">
        <v>7.9493900000000008E-9</v>
      </c>
      <c r="D400" s="1">
        <v>5.6895799999999998E-8</v>
      </c>
      <c r="E400" s="1">
        <v>2.0422399999999999E-7</v>
      </c>
      <c r="F400" s="1">
        <v>3.9597099999999999E-7</v>
      </c>
      <c r="G400" s="1">
        <v>9.2764600000000002E-7</v>
      </c>
      <c r="H400" s="1">
        <v>2.1066899999999998E-6</v>
      </c>
      <c r="I400" s="1">
        <v>4.6378900000000002E-6</v>
      </c>
      <c r="J400" s="1">
        <v>9.8978399999999997E-6</v>
      </c>
      <c r="K400" s="1">
        <v>2.04767E-5</v>
      </c>
      <c r="L400" s="1">
        <v>4.1065900000000003E-5</v>
      </c>
      <c r="M400" s="1">
        <v>7.9836600000000001E-5</v>
      </c>
      <c r="N400">
        <v>1.5046100000000001E-4</v>
      </c>
      <c r="O400">
        <v>2.74882E-4</v>
      </c>
      <c r="P400">
        <v>8.5008000000000002E-4</v>
      </c>
      <c r="Q400">
        <v>2.856071E-3</v>
      </c>
      <c r="R400">
        <v>7.1557239999999996E-3</v>
      </c>
      <c r="S400">
        <v>1.5846849999999999E-2</v>
      </c>
      <c r="T400">
        <v>3.1020045999999999E-2</v>
      </c>
      <c r="U400">
        <v>5.3673089E-2</v>
      </c>
      <c r="V400">
        <v>8.2089790999999995E-2</v>
      </c>
      <c r="W400">
        <v>0.110979571</v>
      </c>
      <c r="X400">
        <v>0.132623461</v>
      </c>
      <c r="Y400">
        <v>0.56232035800000002</v>
      </c>
    </row>
    <row r="401" spans="1:25" x14ac:dyDescent="0.2">
      <c r="A401" s="1">
        <v>2.8926300000000002E-10</v>
      </c>
      <c r="B401" s="1">
        <v>2.01187E-9</v>
      </c>
      <c r="C401" s="1">
        <v>1.4105E-8</v>
      </c>
      <c r="D401" s="1">
        <v>8.84561E-8</v>
      </c>
      <c r="E401" s="1">
        <v>2.8758199999999999E-7</v>
      </c>
      <c r="F401" s="1">
        <v>5.2195700000000002E-7</v>
      </c>
      <c r="G401" s="1">
        <v>1.1592000000000001E-6</v>
      </c>
      <c r="H401" s="1">
        <v>2.50329E-6</v>
      </c>
      <c r="I401" s="1">
        <v>5.25641E-6</v>
      </c>
      <c r="J401" s="1">
        <v>1.0732300000000001E-5</v>
      </c>
      <c r="K401" s="1">
        <v>2.1307200000000002E-5</v>
      </c>
      <c r="L401" s="1">
        <v>4.11326E-5</v>
      </c>
      <c r="M401" s="1">
        <v>7.7209699999999994E-5</v>
      </c>
      <c r="N401">
        <v>1.4092400000000001E-4</v>
      </c>
      <c r="O401">
        <v>2.5010700000000001E-4</v>
      </c>
      <c r="P401">
        <v>7.4830800000000005E-4</v>
      </c>
      <c r="Q401">
        <v>2.4220539999999999E-3</v>
      </c>
      <c r="R401">
        <v>5.8915759999999999E-3</v>
      </c>
      <c r="S401">
        <v>1.2820811E-2</v>
      </c>
      <c r="T401">
        <v>2.4959709E-2</v>
      </c>
      <c r="U401">
        <v>4.3471721999999997E-2</v>
      </c>
      <c r="V401">
        <v>6.7736108000000003E-2</v>
      </c>
      <c r="W401">
        <v>9.4423906000000002E-2</v>
      </c>
      <c r="X401">
        <v>0.11775888599999999</v>
      </c>
      <c r="Y401">
        <v>0.62921567300000003</v>
      </c>
    </row>
    <row r="402" spans="1:25" x14ac:dyDescent="0.2">
      <c r="A402" s="1">
        <v>2.3612299999999998E-10</v>
      </c>
      <c r="B402" s="1">
        <v>1.36342E-9</v>
      </c>
      <c r="C402" s="1">
        <v>8.2842200000000006E-9</v>
      </c>
      <c r="D402" s="1">
        <v>4.5836699999999999E-8</v>
      </c>
      <c r="E402" s="1">
        <v>1.36261E-7</v>
      </c>
      <c r="F402" s="1">
        <v>2.3365E-7</v>
      </c>
      <c r="G402" s="1">
        <v>4.9676500000000004E-7</v>
      </c>
      <c r="H402" s="1">
        <v>1.0316199999999999E-6</v>
      </c>
      <c r="I402" s="1">
        <v>2.09255E-6</v>
      </c>
      <c r="J402" s="1">
        <v>4.1458899999999997E-6</v>
      </c>
      <c r="K402" s="1">
        <v>8.0231400000000006E-6</v>
      </c>
      <c r="L402" s="1">
        <v>1.5165500000000001E-5</v>
      </c>
      <c r="M402" s="1">
        <v>2.7999699999999999E-5</v>
      </c>
      <c r="N402" s="1">
        <v>5.0493700000000001E-5</v>
      </c>
      <c r="O402" s="1">
        <v>8.8941699999999996E-5</v>
      </c>
      <c r="P402">
        <v>2.6535799999999999E-4</v>
      </c>
      <c r="Q402">
        <v>8.6649100000000005E-4</v>
      </c>
      <c r="R402">
        <v>2.1640240000000001E-3</v>
      </c>
      <c r="S402">
        <v>4.9218930000000001E-3</v>
      </c>
      <c r="T402">
        <v>1.0194751E-2</v>
      </c>
      <c r="U402">
        <v>1.9230809000000001E-2</v>
      </c>
      <c r="V402">
        <v>3.3036712000000003E-2</v>
      </c>
      <c r="W402">
        <v>5.1686364999999998E-2</v>
      </c>
      <c r="X402">
        <v>7.3643837000000004E-2</v>
      </c>
      <c r="Y402">
        <v>0.80379094399999995</v>
      </c>
    </row>
    <row r="404" spans="1:25" x14ac:dyDescent="0.2">
      <c r="A404" t="s">
        <v>274</v>
      </c>
    </row>
    <row r="405" spans="1:25" x14ac:dyDescent="0.2">
      <c r="A405">
        <v>1234567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N1" sqref="A1:N1"/>
    </sheetView>
  </sheetViews>
  <sheetFormatPr baseColWidth="10" defaultRowHeight="16" x14ac:dyDescent="0.2"/>
  <sheetData>
    <row r="1" spans="1:14" x14ac:dyDescent="0.2">
      <c r="A1">
        <v>3640.1060000000002</v>
      </c>
      <c r="B1">
        <v>2955.1149999999998</v>
      </c>
      <c r="C1">
        <v>3590.6950000000002</v>
      </c>
      <c r="D1">
        <v>4202.143</v>
      </c>
      <c r="E1">
        <v>3613.94</v>
      </c>
      <c r="F1">
        <v>4330.0079999999998</v>
      </c>
      <c r="G1">
        <v>4016.18</v>
      </c>
      <c r="H1">
        <v>1887.421</v>
      </c>
      <c r="I1">
        <v>2288.0700000000002</v>
      </c>
      <c r="J1">
        <v>1407.479</v>
      </c>
      <c r="K1">
        <v>1323.06</v>
      </c>
      <c r="L1">
        <v>2651.1759999999999</v>
      </c>
      <c r="M1">
        <v>2298.9409999999998</v>
      </c>
      <c r="N1">
        <v>4726.5990000000002</v>
      </c>
    </row>
    <row r="2" spans="1:14" x14ac:dyDescent="0.2">
      <c r="A2" t="s">
        <v>274</v>
      </c>
      <c r="B2" t="s">
        <v>332</v>
      </c>
      <c r="C2" t="s">
        <v>40</v>
      </c>
      <c r="D2" t="s">
        <v>346</v>
      </c>
      <c r="E2" t="s">
        <v>347</v>
      </c>
      <c r="F2" t="s">
        <v>348</v>
      </c>
    </row>
    <row r="3" spans="1:14" x14ac:dyDescent="0.2">
      <c r="A3">
        <v>910.02650000000006</v>
      </c>
      <c r="B3">
        <v>738.77874999999995</v>
      </c>
      <c r="C3">
        <v>897.67375000000004</v>
      </c>
      <c r="D3">
        <v>1050.53575</v>
      </c>
      <c r="E3">
        <v>903.48500000000001</v>
      </c>
      <c r="F3">
        <v>1082.502</v>
      </c>
      <c r="G3">
        <v>1004.045</v>
      </c>
      <c r="H3">
        <v>471.85525000000001</v>
      </c>
      <c r="I3">
        <v>572.01750000000004</v>
      </c>
      <c r="J3">
        <v>351.86975000000001</v>
      </c>
      <c r="K3">
        <v>330.76499999999999</v>
      </c>
      <c r="L3">
        <v>662.79399999999998</v>
      </c>
      <c r="M3">
        <v>574.73524999999995</v>
      </c>
      <c r="N3">
        <v>1181.64975</v>
      </c>
    </row>
    <row r="4" spans="1:14" x14ac:dyDescent="0.2">
      <c r="A4" t="s">
        <v>274</v>
      </c>
    </row>
    <row r="13" spans="1:14" x14ac:dyDescent="0.2">
      <c r="K13">
        <f>K3/K1</f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pm20163m.dat</vt:lpstr>
      <vt:lpstr>pm2016.5m.dat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2016-10-22T16:46:32Z</dcterms:created>
  <dcterms:modified xsi:type="dcterms:W3CDTF">2016-10-23T18:27:48Z</dcterms:modified>
</cp:coreProperties>
</file>